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99dfdd88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d52e45ebdc034604"/>
    <x:sheet xmlns:r="http://schemas.openxmlformats.org/officeDocument/2006/relationships" name="Cleaned jobs" sheetId="2" r:id="R09c6808cbb0d47f2"/>
    <x:sheet xmlns:r="http://schemas.openxmlformats.org/officeDocument/2006/relationships" name="Original export" sheetId="3" r:id="Rc523bee39f434829"/>
    <x:sheet xmlns:r="http://schemas.openxmlformats.org/officeDocument/2006/relationships" name="Exceptions" sheetId="4" r:id="R85be01b084744c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"/>
    <x:numFmt numFmtId="201" formatCode="yyyy-mm-dd"/>
  </x:numFmts>
  <x:fonts count="5">
    <x:font>
      <x:sz val="11"/>
      <x:name val="Carlito"/>
    </x:font>
    <x:font>
      <x:sz val="10"/>
      <x:color rgb="FF1C2B3B"/>
      <x:name val="Arial"/>
    </x:font>
    <x:font>
      <x:b/>
      <x:sz val="15"/>
      <x:color rgb="FF173456"/>
      <x:name val="Arial"/>
    </x:font>
    <x:font>
      <x:b/>
      <x:sz val="10"/>
      <x:color rgb="FFFFFFFF"/>
      <x:name val="Arial"/>
    </x:font>
    <x:font>
      <x:b/>
      <x:sz val="10"/>
      <x:color rgb="FF17345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64B4"/>
      </x:patternFill>
    </x:fill>
    <x:fill>
      <x:patternFill patternType="solid">
        <x:fgColor rgb="FF173456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20bf9d9c44bd9" /><Relationship Type="http://schemas.openxmlformats.org/officeDocument/2006/relationships/theme" Target="/xl/theme/theme1.xml" Id="Rce97aaf0082d4b88" /><Relationship Type="http://schemas.openxmlformats.org/officeDocument/2006/relationships/sharedStrings" Target="/xl/sharedStrings.xml" Id="R84a5670e9b9b4c9e" /><Relationship Type="http://schemas.openxmlformats.org/officeDocument/2006/relationships/worksheet" Target="/xl/worksheets/sheet1.xml" Id="Rd52e45ebdc034604" /><Relationship Type="http://schemas.openxmlformats.org/officeDocument/2006/relationships/worksheet" Target="/xl/worksheets/sheet2.xml" Id="R09c6808cbb0d47f2" /><Relationship Type="http://schemas.openxmlformats.org/officeDocument/2006/relationships/worksheet" Target="/xl/worksheets/sheet3.xml" Id="Rc523bee39f434829" /><Relationship Type="http://schemas.openxmlformats.org/officeDocument/2006/relationships/worksheet" Target="/xl/worksheets/sheet4.xml" Id="R85be01b084744c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456"/>
  </x:sheetPr>
  <x:sheetViews>
    <x:sheetView showGridLines="0" workbookViewId="0"/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15" hidden="0" customWidth="1"/>
    <x:col min="6" max="6" width="15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2" t="str">
        <x:v>Job export cleanup report</x:v>
      </x:c>
      <x:c r="B2" s="1"/>
      <x:c r="C2" s="1"/>
      <x:c r="D2" s="1"/>
      <x:c r="E2" s="1"/>
      <x:c r="F2" s="1"/>
      <x:c r="G2" s="1"/>
      <x:c r="H2" s="1"/>
    </x:row>
    <x:row r="3" ht="3" customHeight="1">
      <x:c r="A3" s="3"/>
      <x:c r="B3" s="3"/>
      <x:c r="C3" s="3"/>
      <x:c r="D3" s="3"/>
      <x:c r="E3" s="3"/>
      <x:c r="F3" s="3"/>
      <x:c r="G3" s="1"/>
      <x:c r="H3" s="1"/>
    </x:row>
    <x:row r="4" ht="21" customHeight="1">
      <x:c r="A4" s="1"/>
      <x:c r="B4" s="1"/>
      <x:c r="C4" s="1"/>
      <x:c r="D4" s="1"/>
      <x:c r="E4" s="1"/>
      <x:c r="F4" s="1"/>
      <x:c r="G4" s="1"/>
      <x:c r="H4" s="1"/>
    </x:row>
    <x:row r="5" ht="21" customHeight="1">
      <x:c r="A5" s="1" t="str">
        <x:v>Raw records</x:v>
      </x:c>
      <x:c r="B5" s="1" t="n">
        <x:f>COUNTA('Original export'!A5:A104)</x:f>
        <x:v>46</x:v>
      </x:c>
      <x:c r="C5" s="1"/>
      <x:c r="D5" s="1"/>
      <x:c r="E5" s="1"/>
      <x:c r="F5" s="1"/>
      <x:c r="G5" s="1"/>
      <x:c r="H5" s="1"/>
    </x:row>
    <x:row r="6" ht="21" customHeight="1">
      <x:c r="A6" s="1" t="str">
        <x:v>Accepted jobs</x:v>
      </x:c>
      <x:c r="B6" s="1" t="n">
        <x:f>COUNTA('Cleaned jobs'!A5:A104)</x:f>
        <x:v>43</x:v>
      </x:c>
      <x:c r="C6" s="1"/>
      <x:c r="D6" s="1"/>
      <x:c r="E6" s="1"/>
      <x:c r="F6" s="1"/>
      <x:c r="G6" s="1"/>
      <x:c r="H6" s="1"/>
    </x:row>
    <x:row r="7" ht="21" customHeight="1">
      <x:c r="A7" s="1" t="str">
        <x:v>Excluded records</x:v>
      </x:c>
      <x:c r="B7" s="1" t="n">
        <x:f>B5-B6</x:f>
        <x:v>3</x:v>
      </x:c>
      <x:c r="C7" s="1"/>
      <x:c r="D7" s="1"/>
      <x:c r="E7" s="1"/>
      <x:c r="F7" s="1"/>
      <x:c r="G7" s="1"/>
      <x:c r="H7" s="1"/>
    </x:row>
    <x:row r="8" ht="21" customHeight="1">
      <x:c r="A8" s="1" t="str">
        <x:v>Revenue</x:v>
      </x:c>
      <x:c r="B8" s="4" t="n">
        <x:f>SUM('Cleaned jobs'!E5:E104)</x:f>
        <x:v>16981</x:v>
      </x:c>
      <x:c r="C8" s="1"/>
      <x:c r="D8" s="1"/>
      <x:c r="E8" s="1"/>
      <x:c r="F8" s="1"/>
      <x:c r="G8" s="1"/>
      <x:c r="H8" s="1"/>
    </x:row>
    <x:row r="9" ht="21" customHeight="1">
      <x:c r="A9" s="1" t="str">
        <x:v>Direct margin</x:v>
      </x:c>
      <x:c r="B9" s="4" t="n">
        <x:f>B8-SUM('Cleaned jobs'!F5:F104)</x:f>
        <x:v>7879</x:v>
      </x:c>
      <x:c r="C9" s="1"/>
      <x:c r="D9" s="1"/>
      <x:c r="E9" s="1"/>
      <x:c r="F9" s="1"/>
      <x:c r="G9" s="1"/>
      <x:c r="H9" s="1"/>
    </x:row>
    <x:row r="10" ht="21" customHeight="1">
      <x:c r="A10" s="1"/>
      <x:c r="B10" s="1"/>
      <x:c r="C10" s="1"/>
      <x:c r="D10" s="1"/>
      <x:c r="E10" s="1"/>
      <x:c r="F10" s="1"/>
      <x:c r="G10" s="1"/>
      <x:c r="H10" s="1"/>
    </x:row>
    <x:row r="11" ht="26" customHeight="1">
      <x:c r="A11" s="7" t="str">
        <x:v>Service line</x:v>
      </x:c>
      <x:c r="B11" s="7" t="str">
        <x:v>Jobs</x:v>
      </x:c>
      <x:c r="C11" s="7" t="str">
        <x:v>Revenue</x:v>
      </x:c>
      <x:c r="D11" s="7" t="str">
        <x:v>Direct margin</x:v>
      </x:c>
      <x:c r="E11" s="1"/>
      <x:c r="F11" s="1"/>
      <x:c r="G11" s="1"/>
      <x:c r="H11" s="1"/>
    </x:row>
    <x:row r="12" ht="21" customHeight="1">
      <x:c r="A12" s="1" t="str">
        <x:v>Repair</x:v>
      </x:c>
      <x:c r="B12" s="1" t="n">
        <x:f>COUNTIF('Cleaned jobs'!$C$5:$C$104,A12)</x:f>
        <x:v>21</x:v>
      </x:c>
      <x:c r="C12" s="4" t="n">
        <x:f>SUMIF('Cleaned jobs'!$C$5:$C$104,A12,'Cleaned jobs'!$E$5:$E$104)</x:f>
        <x:v>6667</x:v>
      </x:c>
      <x:c r="D12" s="4" t="n">
        <x:f>C12-SUMIF('Cleaned jobs'!$C$5:$C$104,A12,'Cleaned jobs'!$F$5:$F$104)</x:f>
        <x:v>3264</x:v>
      </x:c>
      <x:c r="E12" s="1"/>
      <x:c r="F12" s="1"/>
      <x:c r="G12" s="1"/>
      <x:c r="H12" s="1"/>
    </x:row>
    <x:row r="13" ht="21" customHeight="1">
      <x:c r="A13" s="1" t="str">
        <x:v>Installation</x:v>
      </x:c>
      <x:c r="B13" s="1" t="n">
        <x:f>COUNTIF('Cleaned jobs'!$C$5:$C$104,A13)</x:f>
        <x:v>10</x:v>
      </x:c>
      <x:c r="C13" s="4" t="n">
        <x:f>SUMIF('Cleaned jobs'!$C$5:$C$104,A13,'Cleaned jobs'!$E$5:$E$104)</x:f>
        <x:v>7739</x:v>
      </x:c>
      <x:c r="D13" s="4" t="n">
        <x:f>C13-SUMIF('Cleaned jobs'!$C$5:$C$104,A13,'Cleaned jobs'!$F$5:$F$104)</x:f>
        <x:v>3385</x:v>
      </x:c>
      <x:c r="E13" s="1"/>
      <x:c r="F13" s="1"/>
      <x:c r="G13" s="1"/>
      <x:c r="H13" s="1"/>
    </x:row>
    <x:row r="14" ht="21" customHeight="1">
      <x:c r="A14" s="1" t="str">
        <x:v>Maintenance</x:v>
      </x:c>
      <x:c r="B14" s="1" t="n">
        <x:f>COUNTIF('Cleaned jobs'!$C$5:$C$104,A14)</x:f>
        <x:v>12</x:v>
      </x:c>
      <x:c r="C14" s="4" t="n">
        <x:f>SUMIF('Cleaned jobs'!$C$5:$C$104,A14,'Cleaned jobs'!$E$5:$E$104)</x:f>
        <x:v>2575</x:v>
      </x:c>
      <x:c r="D14" s="4" t="n">
        <x:f>C14-SUMIF('Cleaned jobs'!$C$5:$C$104,A14,'Cleaned jobs'!$F$5:$F$104)</x:f>
        <x:v>1230</x:v>
      </x:c>
      <x:c r="E14" s="1"/>
      <x:c r="F14" s="1"/>
      <x:c r="G14" s="1"/>
      <x:c r="H14" s="1"/>
    </x:row>
    <x:row r="15" ht="21" customHeight="1">
      <x:c r="A15" s="1"/>
      <x:c r="B15" s="1"/>
      <x:c r="C15" s="1"/>
      <x:c r="D15" s="1"/>
      <x:c r="E15" s="1"/>
      <x:c r="F15" s="1"/>
      <x:c r="G15" s="1"/>
      <x:c r="H15" s="1"/>
    </x:row>
    <x:row r="16" ht="21" customHeight="1">
      <x:c r="A16" s="1"/>
      <x:c r="B16" s="1"/>
      <x:c r="C16" s="1"/>
      <x:c r="D16" s="1"/>
      <x:c r="E16" s="1"/>
      <x:c r="F16" s="1"/>
      <x:c r="G16" s="1"/>
      <x:c r="H16" s="1"/>
    </x:row>
    <x:row r="17" ht="21" customHeight="1">
      <x:c r="A17" s="8" t="str">
        <x:v>Method</x:v>
      </x:c>
      <x:c r="B17" s="1"/>
      <x:c r="C17" s="1"/>
      <x:c r="D17" s="1"/>
      <x:c r="E17" s="1"/>
      <x:c r="F17" s="1"/>
      <x:c r="G17" s="1"/>
      <x:c r="H17" s="1"/>
    </x:row>
    <x:row r="18" ht="21" customHeight="1">
      <x:c r="A18" s="1" t="str">
        <x:v>Trim IDs, standardize dates, service and technician names, parse currency, then exclude invalid and duplicate records.</x:v>
      </x:c>
      <x:c r="B18" s="1"/>
      <x:c r="C18" s="1"/>
      <x:c r="D18" s="1"/>
      <x:c r="E18" s="1"/>
      <x:c r="F18" s="1"/>
      <x:c r="G18" s="1"/>
      <x:c r="H18" s="1"/>
    </x:row>
    <x:row r="19" ht="21" customHeight="1">
      <x:c r="A19" s="1" t="str">
        <x:v>Source is synthetic. Exceptions remain visible for review; no values were guessed.</x:v>
      </x:c>
      <x:c r="B19" s="1"/>
      <x:c r="C19" s="1"/>
      <x:c r="D19" s="1"/>
      <x:c r="E19" s="1"/>
      <x:c r="F19" s="1"/>
      <x:c r="G19" s="1"/>
      <x:c r="H19" s="1"/>
    </x:row>
    <x:row r="20" ht="21" customHeight="1">
      <x:c r="A20" s="1"/>
      <x:c r="B20" s="1"/>
      <x:c r="C20" s="1"/>
      <x:c r="D20" s="1"/>
      <x:c r="E20" s="1"/>
      <x:c r="F20" s="1"/>
      <x:c r="G20" s="1"/>
      <x:c r="H20" s="1"/>
    </x:row>
    <x:row r="21" ht="21" customHeight="1">
      <x:c r="A21" s="1"/>
      <x:c r="B21" s="1"/>
      <x:c r="C21" s="1"/>
      <x:c r="D21" s="1"/>
      <x:c r="E21" s="1"/>
      <x:c r="F21" s="1"/>
      <x:c r="G21" s="1"/>
      <x:c r="H21" s="1"/>
    </x:row>
    <x:row r="22" ht="21" customHeight="1">
      <x:c r="A22" s="1"/>
      <x:c r="B22" s="1"/>
      <x:c r="C22" s="1"/>
      <x:c r="D22" s="1"/>
      <x:c r="E22" s="1"/>
      <x:c r="F22" s="1"/>
      <x:c r="G22" s="1"/>
      <x:c r="H22" s="1"/>
    </x:row>
    <x:row r="23" ht="21" customHeight="1">
      <x:c r="A23" s="1"/>
      <x:c r="B23" s="1"/>
      <x:c r="C23" s="1"/>
      <x:c r="D23" s="1"/>
      <x:c r="E23" s="1"/>
      <x:c r="F23" s="1"/>
      <x:c r="G23" s="1"/>
      <x:c r="H23" s="1"/>
    </x:row>
    <x:row r="24" ht="21" customHeight="1">
      <x:c r="A24" s="1"/>
      <x:c r="B24" s="1"/>
      <x:c r="C24" s="1"/>
      <x:c r="D24" s="1"/>
      <x:c r="E24" s="1"/>
      <x:c r="F24" s="1"/>
      <x:c r="G24" s="1"/>
      <x:c r="H24" s="1"/>
    </x:row>
    <x:row r="25" ht="21" customHeight="1">
      <x:c r="A25" s="1"/>
      <x:c r="B25" s="1"/>
      <x:c r="C25" s="1"/>
      <x:c r="D25" s="1"/>
      <x:c r="E25" s="1"/>
      <x:c r="F25" s="1"/>
      <x:c r="G25" s="1"/>
      <x:c r="H25" s="1"/>
    </x:row>
    <x:row r="26" ht="21" customHeight="1">
      <x:c r="A26" s="1"/>
      <x:c r="B26" s="1"/>
      <x:c r="C26" s="1"/>
      <x:c r="D26" s="1"/>
      <x:c r="E26" s="1"/>
      <x:c r="F26" s="1"/>
      <x:c r="G26" s="1"/>
      <x:c r="H26" s="1"/>
    </x:row>
    <x:row r="27" ht="21" customHeight="1">
      <x:c r="A27" s="1"/>
      <x:c r="B27" s="1"/>
      <x:c r="C27" s="1"/>
      <x:c r="D27" s="1"/>
      <x:c r="E27" s="1"/>
      <x:c r="F27" s="1"/>
      <x:c r="G27" s="1"/>
      <x:c r="H27" s="1"/>
    </x:row>
    <x:row r="28" ht="21" customHeight="1">
      <x:c r="A28" s="1"/>
      <x:c r="B28" s="1"/>
      <x:c r="C28" s="1"/>
      <x:c r="D28" s="1"/>
      <x:c r="E28" s="1"/>
      <x:c r="F28" s="1"/>
      <x:c r="G28" s="1"/>
      <x:c r="H28" s="1"/>
    </x:row>
    <x:row r="29" ht="21" customHeight="1">
      <x:c r="A29" s="1"/>
      <x:c r="B29" s="1"/>
      <x:c r="C29" s="1"/>
      <x:c r="D29" s="1"/>
      <x:c r="E29" s="1"/>
      <x:c r="F29" s="1"/>
      <x:c r="G29" s="1"/>
      <x:c r="H29" s="1"/>
    </x:row>
    <x:row r="30" ht="21" customHeight="1">
      <x:c r="A30" s="1"/>
      <x:c r="B30" s="1"/>
      <x:c r="C30" s="1"/>
      <x:c r="D30" s="1"/>
      <x:c r="E30" s="1"/>
      <x:c r="F30" s="1"/>
      <x:c r="G30" s="1"/>
      <x:c r="H30" s="1"/>
    </x:row>
    <x:row r="31" ht="21" customHeight="1">
      <x:c r="A31" s="1"/>
      <x:c r="B31" s="1"/>
      <x:c r="C31" s="1"/>
      <x:c r="D31" s="1"/>
      <x:c r="E31" s="1"/>
      <x:c r="F31" s="1"/>
      <x:c r="G31" s="1"/>
      <x:c r="H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</x:row>
    <x:row r="33" ht="21" customHeight="1">
      <x:c r="A33" s="1"/>
      <x:c r="B33" s="1"/>
      <x:c r="C33" s="1"/>
      <x:c r="D33" s="1"/>
      <x:c r="E33" s="1"/>
      <x:c r="F33" s="1"/>
      <x:c r="G33" s="1"/>
      <x:c r="H33" s="1"/>
    </x:row>
    <x:row r="34" ht="21" customHeight="1">
      <x:c r="A34" s="1"/>
      <x:c r="B34" s="1"/>
      <x:c r="C34" s="1"/>
      <x:c r="D34" s="1"/>
      <x:c r="E34" s="1"/>
      <x:c r="F34" s="1"/>
      <x:c r="G34" s="1"/>
      <x:c r="H34" s="1"/>
    </x:row>
    <x:row r="35" ht="21" customHeight="1">
      <x:c r="A35" s="1"/>
      <x:c r="B35" s="1"/>
      <x:c r="C35" s="1"/>
      <x:c r="D35" s="1"/>
      <x:c r="E35" s="1"/>
      <x:c r="F35" s="1"/>
      <x:c r="G35" s="1"/>
      <x:c r="H35" s="1"/>
    </x:row>
    <x:row r="36" ht="21" customHeight="1">
      <x:c r="A36" s="1"/>
      <x:c r="B36" s="1"/>
      <x:c r="C36" s="1"/>
      <x:c r="D36" s="1"/>
      <x:c r="E36" s="1"/>
      <x:c r="F36" s="1"/>
      <x:c r="G36" s="1"/>
      <x:c r="H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</x:row>
    <x:row r="46" ht="21" customHeight="1">
      <x:c r="A46" s="1"/>
      <x:c r="B46" s="1"/>
      <x:c r="C46" s="1"/>
      <x:c r="D46" s="1"/>
      <x:c r="E46" s="1"/>
      <x:c r="F46" s="1"/>
      <x:c r="G46" s="1"/>
      <x:c r="H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</x:row>
    <x:row r="66" ht="21" customHeight="1">
      <x:c r="A66" s="1"/>
      <x:c r="B66" s="1"/>
      <x:c r="C66" s="1"/>
      <x:c r="D66" s="1"/>
      <x:c r="E66" s="1"/>
      <x:c r="F66" s="1"/>
      <x:c r="G66" s="1"/>
      <x:c r="H66" s="1"/>
    </x:row>
    <x:row r="67" ht="21" customHeight="1">
      <x:c r="A67" s="1"/>
      <x:c r="B67" s="1"/>
      <x:c r="C67" s="1"/>
      <x:c r="D67" s="1"/>
      <x:c r="E67" s="1"/>
      <x:c r="F67" s="1"/>
      <x:c r="G67" s="1"/>
      <x:c r="H67" s="1"/>
    </x:row>
    <x:row r="68" ht="21" customHeight="1">
      <x:c r="A68" s="1"/>
      <x:c r="B68" s="1"/>
      <x:c r="C68" s="1"/>
      <x:c r="D68" s="1"/>
      <x:c r="E68" s="1"/>
      <x:c r="F68" s="1"/>
      <x:c r="G68" s="1"/>
      <x:c r="H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</x:row>
    <x:row r="76" ht="21" customHeight="1">
      <x:c r="A76" s="1"/>
      <x:c r="B76" s="1"/>
      <x:c r="C76" s="1"/>
      <x:c r="D76" s="1"/>
      <x:c r="E76" s="1"/>
      <x:c r="F76" s="1"/>
      <x:c r="G76" s="1"/>
      <x:c r="H76" s="1"/>
    </x:row>
    <x:row r="77" ht="21" customHeight="1">
      <x:c r="A77" s="1"/>
      <x:c r="B77" s="1"/>
      <x:c r="C77" s="1"/>
      <x:c r="D77" s="1"/>
      <x:c r="E77" s="1"/>
      <x:c r="F77" s="1"/>
      <x:c r="G77" s="1"/>
      <x:c r="H77" s="1"/>
    </x:row>
    <x:row r="78" ht="21" customHeight="1">
      <x:c r="A78" s="1"/>
      <x:c r="B78" s="1"/>
      <x:c r="C78" s="1"/>
      <x:c r="D78" s="1"/>
      <x:c r="E78" s="1"/>
      <x:c r="F78" s="1"/>
      <x:c r="G78" s="1"/>
      <x:c r="H78" s="1"/>
    </x:row>
    <x:row r="79" ht="21" customHeight="1">
      <x:c r="A79" s="1"/>
      <x:c r="B79" s="1"/>
      <x:c r="C79" s="1"/>
      <x:c r="D79" s="1"/>
      <x:c r="E79" s="1"/>
      <x:c r="F79" s="1"/>
      <x:c r="G79" s="1"/>
      <x:c r="H79" s="1"/>
    </x:row>
    <x:row r="80" ht="21" customHeight="1">
      <x:c r="A80" s="1"/>
      <x:c r="B80" s="1"/>
      <x:c r="C80" s="1"/>
      <x:c r="D80" s="1"/>
      <x:c r="E80" s="1"/>
      <x:c r="F80" s="1"/>
      <x:c r="G80" s="1"/>
      <x:c r="H80" s="1"/>
    </x:row>
    <x:row r="81" ht="21" customHeight="1">
      <x:c r="A81" s="1"/>
      <x:c r="B81" s="1"/>
      <x:c r="C81" s="1"/>
      <x:c r="D81" s="1"/>
      <x:c r="E81" s="1"/>
      <x:c r="F81" s="1"/>
      <x:c r="G81" s="1"/>
      <x:c r="H81" s="1"/>
    </x:row>
    <x:row r="82" ht="21" customHeight="1">
      <x:c r="A82" s="1"/>
      <x:c r="B82" s="1"/>
      <x:c r="C82" s="1"/>
      <x:c r="D82" s="1"/>
      <x:c r="E82" s="1"/>
      <x:c r="F82" s="1"/>
      <x:c r="G82" s="1"/>
      <x:c r="H82" s="1"/>
    </x:row>
    <x:row r="83" ht="21" customHeight="1">
      <x:c r="A83" s="1"/>
      <x:c r="B83" s="1"/>
      <x:c r="C83" s="1"/>
      <x:c r="D83" s="1"/>
      <x:c r="E83" s="1"/>
      <x:c r="F83" s="1"/>
      <x:c r="G83" s="1"/>
      <x:c r="H83" s="1"/>
    </x:row>
    <x:row r="84" ht="21" customHeight="1">
      <x:c r="A84" s="1"/>
      <x:c r="B84" s="1"/>
      <x:c r="C84" s="1"/>
      <x:c r="D84" s="1"/>
      <x:c r="E84" s="1"/>
      <x:c r="F84" s="1"/>
      <x:c r="G84" s="1"/>
      <x:c r="H84" s="1"/>
    </x:row>
    <x:row r="85" ht="21" customHeight="1">
      <x:c r="A85" s="1"/>
      <x:c r="B85" s="1"/>
      <x:c r="C85" s="1"/>
      <x:c r="D85" s="1"/>
      <x:c r="E85" s="1"/>
      <x:c r="F85" s="1"/>
      <x:c r="G85" s="1"/>
      <x:c r="H85" s="1"/>
    </x:row>
    <x:row r="86" ht="21" customHeight="1">
      <x:c r="A86" s="1"/>
      <x:c r="B86" s="1"/>
      <x:c r="C86" s="1"/>
      <x:c r="D86" s="1"/>
      <x:c r="E86" s="1"/>
      <x:c r="F86" s="1"/>
      <x:c r="G86" s="1"/>
      <x:c r="H86" s="1"/>
    </x:row>
    <x:row r="87" ht="21" customHeight="1">
      <x:c r="A87" s="1"/>
      <x:c r="B87" s="1"/>
      <x:c r="C87" s="1"/>
      <x:c r="D87" s="1"/>
      <x:c r="E87" s="1"/>
      <x:c r="F87" s="1"/>
      <x:c r="G87" s="1"/>
      <x:c r="H87" s="1"/>
    </x:row>
    <x:row r="88" ht="21" customHeight="1">
      <x:c r="A88" s="1"/>
      <x:c r="B88" s="1"/>
      <x:c r="C88" s="1"/>
      <x:c r="D88" s="1"/>
      <x:c r="E88" s="1"/>
      <x:c r="F88" s="1"/>
      <x:c r="G88" s="1"/>
      <x:c r="H88" s="1"/>
    </x:row>
    <x:row r="89" ht="21" customHeight="1">
      <x:c r="A89" s="1"/>
      <x:c r="B89" s="1"/>
      <x:c r="C89" s="1"/>
      <x:c r="D89" s="1"/>
      <x:c r="E89" s="1"/>
      <x:c r="F89" s="1"/>
      <x:c r="G89" s="1"/>
      <x:c r="H89" s="1"/>
    </x:row>
    <x:row r="90" ht="21" customHeight="1">
      <x:c r="A90" s="1"/>
      <x:c r="B90" s="1"/>
      <x:c r="C90" s="1"/>
      <x:c r="D90" s="1"/>
      <x:c r="E90" s="1"/>
      <x:c r="F90" s="1"/>
      <x:c r="G90" s="1"/>
      <x:c r="H90" s="1"/>
    </x:row>
    <x:row r="91" ht="21" customHeight="1">
      <x:c r="A91" s="1"/>
      <x:c r="B91" s="1"/>
      <x:c r="C91" s="1"/>
      <x:c r="D91" s="1"/>
      <x:c r="E91" s="1"/>
      <x:c r="F91" s="1"/>
      <x:c r="G91" s="1"/>
      <x:c r="H91" s="1"/>
    </x:row>
    <x:row r="92" ht="21" customHeight="1">
      <x:c r="A92" s="1"/>
      <x:c r="B92" s="1"/>
      <x:c r="C92" s="1"/>
      <x:c r="D92" s="1"/>
      <x:c r="E92" s="1"/>
      <x:c r="F92" s="1"/>
      <x:c r="G92" s="1"/>
      <x:c r="H92" s="1"/>
    </x:row>
    <x:row r="93" ht="21" customHeight="1">
      <x:c r="A93" s="1"/>
      <x:c r="B93" s="1"/>
      <x:c r="C93" s="1"/>
      <x:c r="D93" s="1"/>
      <x:c r="E93" s="1"/>
      <x:c r="F93" s="1"/>
      <x:c r="G93" s="1"/>
      <x:c r="H93" s="1"/>
    </x:row>
    <x:row r="94" ht="21" customHeight="1">
      <x:c r="A94" s="1"/>
      <x:c r="B94" s="1"/>
      <x:c r="C94" s="1"/>
      <x:c r="D94" s="1"/>
      <x:c r="E94" s="1"/>
      <x:c r="F94" s="1"/>
      <x:c r="G94" s="1"/>
      <x:c r="H94" s="1"/>
    </x:row>
    <x:row r="95" ht="21" customHeight="1">
      <x:c r="A95" s="1"/>
      <x:c r="B95" s="1"/>
      <x:c r="C95" s="1"/>
      <x:c r="D95" s="1"/>
      <x:c r="E95" s="1"/>
      <x:c r="F95" s="1"/>
      <x:c r="G95" s="1"/>
      <x:c r="H95" s="1"/>
    </x:row>
    <x:row r="96" ht="21" customHeight="1">
      <x:c r="A96" s="1"/>
      <x:c r="B96" s="1"/>
      <x:c r="C96" s="1"/>
      <x:c r="D96" s="1"/>
      <x:c r="E96" s="1"/>
      <x:c r="F96" s="1"/>
      <x:c r="G96" s="1"/>
      <x:c r="H96" s="1"/>
    </x:row>
    <x:row r="97" ht="21" customHeight="1">
      <x:c r="A97" s="1"/>
      <x:c r="B97" s="1"/>
      <x:c r="C97" s="1"/>
      <x:c r="D97" s="1"/>
      <x:c r="E97" s="1"/>
      <x:c r="F97" s="1"/>
      <x:c r="G97" s="1"/>
      <x:c r="H97" s="1"/>
    </x:row>
    <x:row r="98" ht="21" customHeight="1">
      <x:c r="A98" s="1"/>
      <x:c r="B98" s="1"/>
      <x:c r="C98" s="1"/>
      <x:c r="D98" s="1"/>
      <x:c r="E98" s="1"/>
      <x:c r="F98" s="1"/>
      <x:c r="G98" s="1"/>
      <x:c r="H98" s="1"/>
    </x:row>
    <x:row r="99" ht="21" customHeight="1">
      <x:c r="A99" s="1"/>
      <x:c r="B99" s="1"/>
      <x:c r="C99" s="1"/>
      <x:c r="D99" s="1"/>
      <x:c r="E99" s="1"/>
      <x:c r="F99" s="1"/>
      <x:c r="G99" s="1"/>
      <x:c r="H99" s="1"/>
    </x:row>
    <x:row r="100" ht="21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1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1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1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1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1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1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1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1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1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1" customHeight="1">
      <x:c r="A110" s="1"/>
      <x:c r="B110" s="1"/>
      <x:c r="C110" s="1"/>
      <x:c r="D110" s="1"/>
      <x:c r="E110" s="1"/>
      <x:c r="F110" s="1"/>
      <x:c r="G110" s="1"/>
      <x:c r="H11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9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2" t="str">
        <x:v>Accepted, standardized jobs</x:v>
      </x:c>
      <x:c r="B2" s="1"/>
      <x:c r="C2" s="1"/>
      <x:c r="D2" s="1"/>
      <x:c r="E2" s="1"/>
      <x:c r="F2" s="1"/>
      <x:c r="G2" s="1"/>
      <x:c r="H2" s="1"/>
    </x:row>
    <x:row r="3" ht="3" customHeight="1">
      <x:c r="A3" s="3"/>
      <x:c r="B3" s="3"/>
      <x:c r="C3" s="3"/>
      <x:c r="D3" s="3"/>
      <x:c r="E3" s="3"/>
      <x:c r="F3" s="3"/>
      <x:c r="G3" s="1"/>
      <x:c r="H3" s="1"/>
    </x:row>
    <x:row r="4" ht="26" customHeight="1">
      <x:c r="A4" s="7" t="str">
        <x:v>Job ID</x:v>
      </x:c>
      <x:c r="B4" s="7" t="str">
        <x:v>Completed date</x:v>
      </x:c>
      <x:c r="C4" s="7" t="str">
        <x:v>Service line</x:v>
      </x:c>
      <x:c r="D4" s="7" t="str">
        <x:v>Technician</x:v>
      </x:c>
      <x:c r="E4" s="7" t="str">
        <x:v>Revenue</x:v>
      </x:c>
      <x:c r="F4" s="7" t="str">
        <x:v>Direct cost</x:v>
      </x:c>
      <x:c r="G4" s="1"/>
      <x:c r="H4" s="1"/>
    </x:row>
    <x:row r="5" ht="21" customHeight="1">
      <x:c r="A5" s="1" t="str">
        <x:v>JOB-0196</x:v>
      </x:c>
      <x:c r="B5" s="9" t="n">
        <x:v>46023</x:v>
      </x:c>
      <x:c r="C5" s="1" t="str">
        <x:v>Maintenance</x:v>
      </x:c>
      <x:c r="D5" s="1" t="str">
        <x:v>Jordan</x:v>
      </x:c>
      <x:c r="E5" s="4" t="n">
        <x:v>261</x:v>
      </x:c>
      <x:c r="F5" s="4" t="n">
        <x:v>147</x:v>
      </x:c>
      <x:c r="G5" s="1"/>
      <x:c r="H5" s="1"/>
    </x:row>
    <x:row r="6" ht="21" customHeight="1">
      <x:c r="A6" s="1" t="str">
        <x:v>JOB-0149</x:v>
      </x:c>
      <x:c r="B6" s="9" t="n">
        <x:v>46025</x:v>
      </x:c>
      <x:c r="C6" s="1" t="str">
        <x:v>Repair</x:v>
      </x:c>
      <x:c r="D6" s="1" t="str">
        <x:v>Alex</x:v>
      </x:c>
      <x:c r="E6" s="4" t="n">
        <x:v>346</x:v>
      </x:c>
      <x:c r="F6" s="4" t="n">
        <x:v>135</x:v>
      </x:c>
      <x:c r="G6" s="1"/>
      <x:c r="H6" s="1"/>
    </x:row>
    <x:row r="7" ht="21" customHeight="1">
      <x:c r="A7" s="1" t="str">
        <x:v>JOB-0124</x:v>
      </x:c>
      <x:c r="B7" s="9" t="n">
        <x:v>46026</x:v>
      </x:c>
      <x:c r="C7" s="1" t="str">
        <x:v>Installation</x:v>
      </x:c>
      <x:c r="D7" s="1" t="str">
        <x:v>Morgan</x:v>
      </x:c>
      <x:c r="E7" s="4" t="n">
        <x:v>857</x:v>
      </x:c>
      <x:c r="F7" s="4" t="n">
        <x:v>560</x:v>
      </x:c>
      <x:c r="G7" s="1"/>
      <x:c r="H7" s="1"/>
    </x:row>
    <x:row r="8" ht="21" customHeight="1">
      <x:c r="A8" s="1" t="str">
        <x:v>JOB-0144</x:v>
      </x:c>
      <x:c r="B8" s="9" t="n">
        <x:v>46028</x:v>
      </x:c>
      <x:c r="C8" s="1" t="str">
        <x:v>Installation</x:v>
      </x:c>
      <x:c r="D8" s="1" t="str">
        <x:v>Morgan</x:v>
      </x:c>
      <x:c r="E8" s="4" t="n">
        <x:v>826</x:v>
      </x:c>
      <x:c r="F8" s="4" t="n">
        <x:v>472</x:v>
      </x:c>
      <x:c r="G8" s="1"/>
      <x:c r="H8" s="1"/>
    </x:row>
    <x:row r="9" ht="21" customHeight="1">
      <x:c r="A9" s="1" t="str">
        <x:v>JOB-0193</x:v>
      </x:c>
      <x:c r="B9" s="9" t="n">
        <x:v>46028</x:v>
      </x:c>
      <x:c r="C9" s="1" t="str">
        <x:v>Maintenance</x:v>
      </x:c>
      <x:c r="D9" s="1" t="str">
        <x:v>Alex</x:v>
      </x:c>
      <x:c r="E9" s="4" t="n">
        <x:v>146</x:v>
      </x:c>
      <x:c r="F9" s="4" t="n">
        <x:v>88</x:v>
      </x:c>
      <x:c r="G9" s="1"/>
      <x:c r="H9" s="1"/>
    </x:row>
    <x:row r="10" ht="21" customHeight="1">
      <x:c r="A10" s="1" t="str">
        <x:v>JOB-0093</x:v>
      </x:c>
      <x:c r="B10" s="9" t="n">
        <x:v>46029</x:v>
      </x:c>
      <x:c r="C10" s="1" t="str">
        <x:v>Repair</x:v>
      </x:c>
      <x:c r="D10" s="1" t="str">
        <x:v>Morgan</x:v>
      </x:c>
      <x:c r="E10" s="4" t="n">
        <x:v>331</x:v>
      </x:c>
      <x:c r="F10" s="4" t="n">
        <x:v>192</x:v>
      </x:c>
      <x:c r="G10" s="1"/>
      <x:c r="H10" s="1"/>
    </x:row>
    <x:row r="11" ht="21" customHeight="1">
      <x:c r="A11" s="1" t="str">
        <x:v>JOB-0113</x:v>
      </x:c>
      <x:c r="B11" s="9" t="n">
        <x:v>46030</x:v>
      </x:c>
      <x:c r="C11" s="1" t="str">
        <x:v>Repair</x:v>
      </x:c>
      <x:c r="D11" s="1" t="str">
        <x:v>Jordan</x:v>
      </x:c>
      <x:c r="E11" s="4" t="n">
        <x:v>382</x:v>
      </x:c>
      <x:c r="F11" s="4" t="n">
        <x:v>232</x:v>
      </x:c>
      <x:c r="G11" s="1"/>
      <x:c r="H11" s="1"/>
    </x:row>
    <x:row r="12" ht="21" customHeight="1">
      <x:c r="A12" s="1" t="str">
        <x:v>JOB-0164</x:v>
      </x:c>
      <x:c r="B12" s="9" t="n">
        <x:v>46030</x:v>
      </x:c>
      <x:c r="C12" s="1" t="str">
        <x:v>Repair</x:v>
      </x:c>
      <x:c r="D12" s="1" t="str">
        <x:v>Alex</x:v>
      </x:c>
      <x:c r="E12" s="4" t="n">
        <x:v>222</x:v>
      </x:c>
      <x:c r="F12" s="4" t="n">
        <x:v>129</x:v>
      </x:c>
      <x:c r="G12" s="1"/>
      <x:c r="H12" s="1"/>
    </x:row>
    <x:row r="13" ht="21" customHeight="1">
      <x:c r="A13" s="1" t="str">
        <x:v>JOB-0125</x:v>
      </x:c>
      <x:c r="B13" s="9" t="n">
        <x:v>46033</x:v>
      </x:c>
      <x:c r="C13" s="1" t="str">
        <x:v>Repair</x:v>
      </x:c>
      <x:c r="D13" s="1" t="str">
        <x:v>Taylor</x:v>
      </x:c>
      <x:c r="E13" s="4" t="n">
        <x:v>377</x:v>
      </x:c>
      <x:c r="F13" s="4" t="n">
        <x:v>218</x:v>
      </x:c>
      <x:c r="G13" s="1"/>
      <x:c r="H13" s="1"/>
    </x:row>
    <x:row r="14" ht="21" customHeight="1">
      <x:c r="A14" s="1" t="str">
        <x:v>JOB-0061</x:v>
      </x:c>
      <x:c r="B14" s="9" t="n">
        <x:v>46038</x:v>
      </x:c>
      <x:c r="C14" s="1" t="str">
        <x:v>Installation</x:v>
      </x:c>
      <x:c r="D14" s="1" t="str">
        <x:v>Morgan</x:v>
      </x:c>
      <x:c r="E14" s="4" t="n">
        <x:v>879</x:v>
      </x:c>
      <x:c r="F14" s="4" t="n">
        <x:v>531</x:v>
      </x:c>
      <x:c r="G14" s="1"/>
      <x:c r="H14" s="1"/>
    </x:row>
    <x:row r="15" ht="21" customHeight="1">
      <x:c r="A15" s="1" t="str">
        <x:v>JOB-0104</x:v>
      </x:c>
      <x:c r="B15" s="9" t="n">
        <x:v>46039</x:v>
      </x:c>
      <x:c r="C15" s="1" t="str">
        <x:v>Repair</x:v>
      </x:c>
      <x:c r="D15" s="1" t="str">
        <x:v>Alex</x:v>
      </x:c>
      <x:c r="E15" s="4" t="n">
        <x:v>263</x:v>
      </x:c>
      <x:c r="F15" s="4" t="n">
        <x:v>139</x:v>
      </x:c>
      <x:c r="G15" s="1"/>
      <x:c r="H15" s="1"/>
    </x:row>
    <x:row r="16" ht="21" customHeight="1">
      <x:c r="A16" s="1" t="str">
        <x:v>JOB-0020</x:v>
      </x:c>
      <x:c r="B16" s="9" t="n">
        <x:v>46040</x:v>
      </x:c>
      <x:c r="C16" s="1" t="str">
        <x:v>Installation</x:v>
      </x:c>
      <x:c r="D16" s="1" t="str">
        <x:v>Alex</x:v>
      </x:c>
      <x:c r="E16" s="4" t="n">
        <x:v>669</x:v>
      </x:c>
      <x:c r="F16" s="4" t="n">
        <x:v>426</x:v>
      </x:c>
      <x:c r="G16" s="1"/>
      <x:c r="H16" s="1"/>
    </x:row>
    <x:row r="17" ht="21" customHeight="1">
      <x:c r="A17" s="1" t="str">
        <x:v>JOB-0066</x:v>
      </x:c>
      <x:c r="B17" s="9" t="n">
        <x:v>46040</x:v>
      </x:c>
      <x:c r="C17" s="1" t="str">
        <x:v>Maintenance</x:v>
      </x:c>
      <x:c r="D17" s="1" t="str">
        <x:v>Jordan</x:v>
      </x:c>
      <x:c r="E17" s="4" t="n">
        <x:v>268</x:v>
      </x:c>
      <x:c r="F17" s="4" t="n">
        <x:v>105</x:v>
      </x:c>
      <x:c r="G17" s="1"/>
      <x:c r="H17" s="1"/>
    </x:row>
    <x:row r="18" ht="21" customHeight="1">
      <x:c r="A18" s="1" t="str">
        <x:v>JOB-0156</x:v>
      </x:c>
      <x:c r="B18" s="9" t="n">
        <x:v>46040</x:v>
      </x:c>
      <x:c r="C18" s="1" t="str">
        <x:v>Maintenance</x:v>
      </x:c>
      <x:c r="D18" s="1" t="str">
        <x:v>Jordan</x:v>
      </x:c>
      <x:c r="E18" s="4" t="n">
        <x:v>221</x:v>
      </x:c>
      <x:c r="F18" s="4" t="n">
        <x:v>105</x:v>
      </x:c>
      <x:c r="G18" s="1"/>
      <x:c r="H18" s="1"/>
    </x:row>
    <x:row r="19" ht="21" customHeight="1">
      <x:c r="A19" s="1" t="str">
        <x:v>JOB-0188</x:v>
      </x:c>
      <x:c r="B19" s="9" t="n">
        <x:v>46041</x:v>
      </x:c>
      <x:c r="C19" s="1" t="str">
        <x:v>Maintenance</x:v>
      </x:c>
      <x:c r="D19" s="1" t="str">
        <x:v>Jordan</x:v>
      </x:c>
      <x:c r="E19" s="4" t="n">
        <x:v>230</x:v>
      </x:c>
      <x:c r="F19" s="4" t="n">
        <x:v>89</x:v>
      </x:c>
      <x:c r="G19" s="1"/>
      <x:c r="H19" s="1"/>
    </x:row>
    <x:row r="20" ht="21" customHeight="1">
      <x:c r="A20" s="1" t="str">
        <x:v>JOB-0087</x:v>
      </x:c>
      <x:c r="B20" s="9" t="n">
        <x:v>46042</x:v>
      </x:c>
      <x:c r="C20" s="1" t="str">
        <x:v>Repair</x:v>
      </x:c>
      <x:c r="D20" s="1" t="str">
        <x:v>Taylor</x:v>
      </x:c>
      <x:c r="E20" s="4" t="n">
        <x:v>275</x:v>
      </x:c>
      <x:c r="F20" s="4" t="n">
        <x:v>124</x:v>
      </x:c>
      <x:c r="G20" s="1"/>
      <x:c r="H20" s="1"/>
    </x:row>
    <x:row r="21" ht="21" customHeight="1">
      <x:c r="A21" s="1" t="str">
        <x:v>JOB-0214</x:v>
      </x:c>
      <x:c r="B21" s="9" t="n">
        <x:v>46043</x:v>
      </x:c>
      <x:c r="C21" s="1" t="str">
        <x:v>Repair</x:v>
      </x:c>
      <x:c r="D21" s="1" t="str">
        <x:v>Taylor</x:v>
      </x:c>
      <x:c r="E21" s="4" t="n">
        <x:v>393</x:v>
      </x:c>
      <x:c r="F21" s="4" t="n">
        <x:v>265</x:v>
      </x:c>
      <x:c r="G21" s="1"/>
      <x:c r="H21" s="1"/>
    </x:row>
    <x:row r="22" ht="21" customHeight="1">
      <x:c r="A22" s="1" t="str">
        <x:v>JOB-0177</x:v>
      </x:c>
      <x:c r="B22" s="9" t="n">
        <x:v>46044</x:v>
      </x:c>
      <x:c r="C22" s="1" t="str">
        <x:v>Maintenance</x:v>
      </x:c>
      <x:c r="D22" s="1" t="str">
        <x:v>Taylor</x:v>
      </x:c>
      <x:c r="E22" s="4" t="n">
        <x:v>257</x:v>
      </x:c>
      <x:c r="F22" s="4" t="n">
        <x:v>150</x:v>
      </x:c>
      <x:c r="G22" s="1"/>
      <x:c r="H22" s="1"/>
    </x:row>
    <x:row r="23" ht="21" customHeight="1">
      <x:c r="A23" s="1" t="str">
        <x:v>JOB-0038</x:v>
      </x:c>
      <x:c r="B23" s="9" t="n">
        <x:v>46045</x:v>
      </x:c>
      <x:c r="C23" s="1" t="str">
        <x:v>Repair</x:v>
      </x:c>
      <x:c r="D23" s="1" t="str">
        <x:v>Jordan</x:v>
      </x:c>
      <x:c r="E23" s="4" t="n">
        <x:v>350</x:v>
      </x:c>
      <x:c r="F23" s="4" t="n">
        <x:v>173</x:v>
      </x:c>
      <x:c r="G23" s="1"/>
      <x:c r="H23" s="1"/>
    </x:row>
    <x:row r="24" ht="21" customHeight="1">
      <x:c r="A24" s="1" t="str">
        <x:v>JOB-0209</x:v>
      </x:c>
      <x:c r="B24" s="9" t="n">
        <x:v>46047</x:v>
      </x:c>
      <x:c r="C24" s="1" t="str">
        <x:v>Maintenance</x:v>
      </x:c>
      <x:c r="D24" s="1" t="str">
        <x:v>Jordan</x:v>
      </x:c>
      <x:c r="E24" s="4" t="n">
        <x:v>242</x:v>
      </x:c>
      <x:c r="F24" s="4" t="n">
        <x:v>156</x:v>
      </x:c>
      <x:c r="G24" s="1"/>
      <x:c r="H24" s="1"/>
    </x:row>
    <x:row r="25" ht="21" customHeight="1">
      <x:c r="A25" s="1" t="str">
        <x:v>JOB-0003</x:v>
      </x:c>
      <x:c r="B25" s="9" t="n">
        <x:v>46048</x:v>
      </x:c>
      <x:c r="C25" s="1" t="str">
        <x:v>Repair</x:v>
      </x:c>
      <x:c r="D25" s="1" t="str">
        <x:v>Jordan</x:v>
      </x:c>
      <x:c r="E25" s="4" t="n">
        <x:v>282</x:v>
      </x:c>
      <x:c r="F25" s="4" t="n">
        <x:v>157</x:v>
      </x:c>
      <x:c r="G25" s="1"/>
      <x:c r="H25" s="1"/>
    </x:row>
    <x:row r="26" ht="21" customHeight="1">
      <x:c r="A26" s="1" t="str">
        <x:v>JOB-0135</x:v>
      </x:c>
      <x:c r="B26" s="9" t="n">
        <x:v>46048</x:v>
      </x:c>
      <x:c r="C26" s="1" t="str">
        <x:v>Repair</x:v>
      </x:c>
      <x:c r="D26" s="1" t="str">
        <x:v>Alex</x:v>
      </x:c>
      <x:c r="E26" s="4" t="n">
        <x:v>248</x:v>
      </x:c>
      <x:c r="F26" s="4" t="n">
        <x:v>151</x:v>
      </x:c>
      <x:c r="G26" s="1"/>
      <x:c r="H26" s="1"/>
    </x:row>
    <x:row r="27" ht="21" customHeight="1">
      <x:c r="A27" s="1" t="str">
        <x:v>JOB-0184</x:v>
      </x:c>
      <x:c r="B27" s="9" t="n">
        <x:v>46048</x:v>
      </x:c>
      <x:c r="C27" s="1" t="str">
        <x:v>Repair</x:v>
      </x:c>
      <x:c r="D27" s="1" t="str">
        <x:v>Taylor</x:v>
      </x:c>
      <x:c r="E27" s="4" t="n">
        <x:v>364</x:v>
      </x:c>
      <x:c r="F27" s="4" t="n">
        <x:v>195</x:v>
      </x:c>
      <x:c r="G27" s="1"/>
      <x:c r="H27" s="1"/>
    </x:row>
    <x:row r="28" ht="21" customHeight="1">
      <x:c r="A28" s="1" t="str">
        <x:v>JOB-0215</x:v>
      </x:c>
      <x:c r="B28" s="9" t="n">
        <x:v>46048</x:v>
      </x:c>
      <x:c r="C28" s="1" t="str">
        <x:v>Maintenance</x:v>
      </x:c>
      <x:c r="D28" s="1" t="str">
        <x:v>Morgan</x:v>
      </x:c>
      <x:c r="E28" s="4" t="n">
        <x:v>156</x:v>
      </x:c>
      <x:c r="F28" s="4" t="n">
        <x:v>88</x:v>
      </x:c>
      <x:c r="G28" s="1"/>
      <x:c r="H28" s="1"/>
    </x:row>
    <x:row r="29" ht="21" customHeight="1">
      <x:c r="A29" s="1" t="str">
        <x:v>JOB-0075</x:v>
      </x:c>
      <x:c r="B29" s="9" t="n">
        <x:v>46049</x:v>
      </x:c>
      <x:c r="C29" s="1" t="str">
        <x:v>Maintenance</x:v>
      </x:c>
      <x:c r="D29" s="1" t="str">
        <x:v>Alex</x:v>
      </x:c>
      <x:c r="E29" s="4" t="n">
        <x:v>229</x:v>
      </x:c>
      <x:c r="F29" s="4" t="n">
        <x:v>141</x:v>
      </x:c>
      <x:c r="G29" s="1"/>
      <x:c r="H29" s="1"/>
    </x:row>
    <x:row r="30" ht="21" customHeight="1">
      <x:c r="A30" s="1" t="str">
        <x:v>JOB-0118</x:v>
      </x:c>
      <x:c r="B30" s="9" t="n">
        <x:v>46049</x:v>
      </x:c>
      <x:c r="C30" s="1" t="str">
        <x:v>Repair</x:v>
      </x:c>
      <x:c r="D30" s="1" t="str">
        <x:v>Jordan</x:v>
      </x:c>
      <x:c r="E30" s="4" t="n">
        <x:v>214</x:v>
      </x:c>
      <x:c r="F30" s="4" t="n">
        <x:v>123</x:v>
      </x:c>
      <x:c r="G30" s="1"/>
      <x:c r="H30" s="1"/>
    </x:row>
    <x:row r="31" ht="21" customHeight="1">
      <x:c r="A31" s="1" t="str">
        <x:v>JOB-0189</x:v>
      </x:c>
      <x:c r="B31" s="9" t="n">
        <x:v>46049</x:v>
      </x:c>
      <x:c r="C31" s="1" t="str">
        <x:v>Maintenance</x:v>
      </x:c>
      <x:c r="D31" s="1" t="str">
        <x:v>Alex</x:v>
      </x:c>
      <x:c r="E31" s="4" t="n">
        <x:v>188</x:v>
      </x:c>
      <x:c r="F31" s="4" t="n">
        <x:v>107</x:v>
      </x:c>
      <x:c r="G31" s="1"/>
      <x:c r="H31" s="1"/>
    </x:row>
    <x:row r="32" ht="21" customHeight="1">
      <x:c r="A32" s="1" t="str">
        <x:v>JOB-0037</x:v>
      </x:c>
      <x:c r="B32" s="9" t="n">
        <x:v>46050</x:v>
      </x:c>
      <x:c r="C32" s="1" t="str">
        <x:v>Installation</x:v>
      </x:c>
      <x:c r="D32" s="1" t="str">
        <x:v>Morgan</x:v>
      </x:c>
      <x:c r="E32" s="4" t="n">
        <x:v>785</x:v>
      </x:c>
      <x:c r="F32" s="4" t="n">
        <x:v>474</x:v>
      </x:c>
      <x:c r="G32" s="1"/>
      <x:c r="H32" s="1"/>
    </x:row>
    <x:row r="33" ht="21" customHeight="1">
      <x:c r="A33" s="1" t="str">
        <x:v>JOB-0127</x:v>
      </x:c>
      <x:c r="B33" s="9" t="n">
        <x:v>46050</x:v>
      </x:c>
      <x:c r="C33" s="1" t="str">
        <x:v>Installation</x:v>
      </x:c>
      <x:c r="D33" s="1" t="str">
        <x:v>Taylor</x:v>
      </x:c>
      <x:c r="E33" s="4" t="n">
        <x:v>935</x:v>
      </x:c>
      <x:c r="F33" s="4" t="n">
        <x:v>505</x:v>
      </x:c>
      <x:c r="G33" s="1"/>
      <x:c r="H33" s="1"/>
    </x:row>
    <x:row r="34" ht="21" customHeight="1">
      <x:c r="A34" s="1" t="str">
        <x:v>JOB-0219</x:v>
      </x:c>
      <x:c r="B34" s="9" t="n">
        <x:v>46050</x:v>
      </x:c>
      <x:c r="C34" s="1" t="str">
        <x:v>Installation</x:v>
      </x:c>
      <x:c r="D34" s="1" t="str">
        <x:v>Morgan</x:v>
      </x:c>
      <x:c r="E34" s="4" t="n">
        <x:v>745</x:v>
      </x:c>
      <x:c r="F34" s="4" t="n">
        <x:v>416</x:v>
      </x:c>
      <x:c r="G34" s="1"/>
      <x:c r="H34" s="1"/>
    </x:row>
    <x:row r="35" ht="21" customHeight="1">
      <x:c r="A35" s="1" t="str">
        <x:v>JOB-0126</x:v>
      </x:c>
      <x:c r="B35" s="9" t="n">
        <x:v>46051</x:v>
      </x:c>
      <x:c r="C35" s="1" t="str">
        <x:v>Repair</x:v>
      </x:c>
      <x:c r="D35" s="1" t="str">
        <x:v>Morgan</x:v>
      </x:c>
      <x:c r="E35" s="4" t="n">
        <x:v>348</x:v>
      </x:c>
      <x:c r="F35" s="4" t="n">
        <x:v>155</x:v>
      </x:c>
      <x:c r="G35" s="1"/>
      <x:c r="H35" s="1"/>
    </x:row>
    <x:row r="36" ht="21" customHeight="1">
      <x:c r="A36" s="1" t="str">
        <x:v>JOB-0041</x:v>
      </x:c>
      <x:c r="B36" s="9" t="n">
        <x:v>46053</x:v>
      </x:c>
      <x:c r="C36" s="1" t="str">
        <x:v>Repair</x:v>
      </x:c>
      <x:c r="D36" s="1" t="str">
        <x:v>Morgan</x:v>
      </x:c>
      <x:c r="E36" s="4" t="n">
        <x:v>323</x:v>
      </x:c>
      <x:c r="F36" s="4" t="n">
        <x:v>112</x:v>
      </x:c>
      <x:c r="G36" s="1"/>
      <x:c r="H36" s="1"/>
    </x:row>
    <x:row r="37" ht="21" customHeight="1">
      <x:c r="A37" s="1" t="str">
        <x:v>JOB-0085</x:v>
      </x:c>
      <x:c r="B37" s="9" t="n">
        <x:v>46054</x:v>
      </x:c>
      <x:c r="C37" s="1" t="str">
        <x:v>Repair</x:v>
      </x:c>
      <x:c r="D37" s="1" t="str">
        <x:v>Taylor</x:v>
      </x:c>
      <x:c r="E37" s="4" t="n">
        <x:v>210</x:v>
      </x:c>
      <x:c r="F37" s="4" t="n">
        <x:v>115</x:v>
      </x:c>
      <x:c r="G37" s="1"/>
      <x:c r="H37" s="1"/>
    </x:row>
    <x:row r="38" ht="21" customHeight="1">
      <x:c r="A38" s="1" t="str">
        <x:v>JOB-0018</x:v>
      </x:c>
      <x:c r="B38" s="9" t="n">
        <x:v>46055</x:v>
      </x:c>
      <x:c r="C38" s="1" t="str">
        <x:v>Repair</x:v>
      </x:c>
      <x:c r="D38" s="1" t="str">
        <x:v>Taylor</x:v>
      </x:c>
      <x:c r="E38" s="4" t="n">
        <x:v>305</x:v>
      </x:c>
      <x:c r="F38" s="4" t="n">
        <x:v>103</x:v>
      </x:c>
      <x:c r="G38" s="1"/>
      <x:c r="H38" s="1"/>
    </x:row>
    <x:row r="39" ht="21" customHeight="1">
      <x:c r="A39" s="1" t="str">
        <x:v>JOB-0080</x:v>
      </x:c>
      <x:c r="B39" s="9" t="n">
        <x:v>46055</x:v>
      </x:c>
      <x:c r="C39" s="1" t="str">
        <x:v>Maintenance</x:v>
      </x:c>
      <x:c r="D39" s="1" t="str">
        <x:v>Jordan</x:v>
      </x:c>
      <x:c r="E39" s="4" t="n">
        <x:v>199</x:v>
      </x:c>
      <x:c r="F39" s="4" t="n">
        <x:v>75</x:v>
      </x:c>
      <x:c r="G39" s="1"/>
      <x:c r="H39" s="1"/>
    </x:row>
    <x:row r="40" ht="21" customHeight="1">
      <x:c r="A40" s="1" t="str">
        <x:v>JOB-0195</x:v>
      </x:c>
      <x:c r="B40" s="9" t="n">
        <x:v>46057</x:v>
      </x:c>
      <x:c r="C40" s="1" t="str">
        <x:v>Repair</x:v>
      </x:c>
      <x:c r="D40" s="1" t="str">
        <x:v>Taylor</x:v>
      </x:c>
      <x:c r="E40" s="4" t="n">
        <x:v>305</x:v>
      </x:c>
      <x:c r="F40" s="4" t="n">
        <x:v>203</x:v>
      </x:c>
      <x:c r="G40" s="1"/>
      <x:c r="H40" s="1"/>
    </x:row>
    <x:row r="41" ht="21" customHeight="1">
      <x:c r="A41" s="1" t="str">
        <x:v>JOB-0134</x:v>
      </x:c>
      <x:c r="B41" s="9" t="n">
        <x:v>46060</x:v>
      </x:c>
      <x:c r="C41" s="1" t="str">
        <x:v>Repair</x:v>
      </x:c>
      <x:c r="D41" s="1" t="str">
        <x:v>Alex</x:v>
      </x:c>
      <x:c r="E41" s="4" t="n">
        <x:v>390</x:v>
      </x:c>
      <x:c r="F41" s="4" t="n">
        <x:v>203</x:v>
      </x:c>
      <x:c r="G41" s="1"/>
      <x:c r="H41" s="1"/>
    </x:row>
    <x:row r="42" ht="21" customHeight="1">
      <x:c r="A42" s="1" t="str">
        <x:v>JOB-0176</x:v>
      </x:c>
      <x:c r="B42" s="9" t="n">
        <x:v>46060</x:v>
      </x:c>
      <x:c r="C42" s="1" t="str">
        <x:v>Repair</x:v>
      </x:c>
      <x:c r="D42" s="1" t="str">
        <x:v>Jordan</x:v>
      </x:c>
      <x:c r="E42" s="4" t="n">
        <x:v>366</x:v>
      </x:c>
      <x:c r="F42" s="4" t="n">
        <x:v>153</x:v>
      </x:c>
      <x:c r="G42" s="1"/>
      <x:c r="H42" s="1"/>
    </x:row>
    <x:row r="43" ht="21" customHeight="1">
      <x:c r="A43" s="1" t="str">
        <x:v>JOB-0108</x:v>
      </x:c>
      <x:c r="B43" s="9" t="n">
        <x:v>46061</x:v>
      </x:c>
      <x:c r="C43" s="1" t="str">
        <x:v>Installation</x:v>
      </x:c>
      <x:c r="D43" s="1" t="str">
        <x:v>Morgan</x:v>
      </x:c>
      <x:c r="E43" s="4" t="n">
        <x:v>754</x:v>
      </x:c>
      <x:c r="F43" s="4" t="n">
        <x:v>405</x:v>
      </x:c>
      <x:c r="G43" s="1"/>
      <x:c r="H43" s="1"/>
    </x:row>
    <x:row r="44" ht="21" customHeight="1">
      <x:c r="A44" s="1" t="str">
        <x:v>JOB-0150</x:v>
      </x:c>
      <x:c r="B44" s="9" t="n">
        <x:v>46061</x:v>
      </x:c>
      <x:c r="C44" s="1" t="str">
        <x:v>Repair</x:v>
      </x:c>
      <x:c r="D44" s="1" t="str">
        <x:v>Taylor</x:v>
      </x:c>
      <x:c r="E44" s="4" t="n">
        <x:v>373</x:v>
      </x:c>
      <x:c r="F44" s="4" t="n">
        <x:v>126</x:v>
      </x:c>
      <x:c r="G44" s="1"/>
      <x:c r="H44" s="1"/>
    </x:row>
    <x:row r="45" ht="21" customHeight="1">
      <x:c r="A45" s="1" t="str">
        <x:v>JOB-0199</x:v>
      </x:c>
      <x:c r="B45" s="9" t="n">
        <x:v>46061</x:v>
      </x:c>
      <x:c r="C45" s="1" t="str">
        <x:v>Installation</x:v>
      </x:c>
      <x:c r="D45" s="1" t="str">
        <x:v>Taylor</x:v>
      </x:c>
      <x:c r="E45" s="4" t="n">
        <x:v>553</x:v>
      </x:c>
      <x:c r="F45" s="4" t="n">
        <x:v>292</x:v>
      </x:c>
      <x:c r="G45" s="1"/>
      <x:c r="H45" s="1"/>
    </x:row>
    <x:row r="46" ht="21" customHeight="1">
      <x:c r="A46" s="1" t="str">
        <x:v>JOB-0069</x:v>
      </x:c>
      <x:c r="B46" s="9" t="n">
        <x:v>46062</x:v>
      </x:c>
      <x:c r="C46" s="1" t="str">
        <x:v>Installation</x:v>
      </x:c>
      <x:c r="D46" s="1" t="str">
        <x:v>Morgan</x:v>
      </x:c>
      <x:c r="E46" s="4" t="n">
        <x:v>736</x:v>
      </x:c>
      <x:c r="F46" s="4" t="n">
        <x:v>273</x:v>
      </x:c>
      <x:c r="G46" s="1"/>
      <x:c r="H46" s="1"/>
    </x:row>
    <x:row r="47" ht="21" customHeight="1">
      <x:c r="A47" s="1" t="str">
        <x:v>JOB-0168</x:v>
      </x:c>
      <x:c r="B47" s="9" t="n">
        <x:v>46062</x:v>
      </x:c>
      <x:c r="C47" s="1" t="str">
        <x:v>Maintenance</x:v>
      </x:c>
      <x:c r="D47" s="1" t="str">
        <x:v>Taylor</x:v>
      </x:c>
      <x:c r="E47" s="4" t="n">
        <x:v>178</x:v>
      </x:c>
      <x:c r="F47" s="4" t="n">
        <x:v>94</x:v>
      </x:c>
      <x:c r="G47" s="1"/>
      <x:c r="H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</x:row>
    <x:row r="66" ht="21" customHeight="1">
      <x:c r="A66" s="1"/>
      <x:c r="B66" s="1"/>
      <x:c r="C66" s="1"/>
      <x:c r="D66" s="1"/>
      <x:c r="E66" s="1"/>
      <x:c r="F66" s="1"/>
      <x:c r="G66" s="1"/>
      <x:c r="H66" s="1"/>
    </x:row>
    <x:row r="67" ht="21" customHeight="1">
      <x:c r="A67" s="1"/>
      <x:c r="B67" s="1"/>
      <x:c r="C67" s="1"/>
      <x:c r="D67" s="1"/>
      <x:c r="E67" s="1"/>
      <x:c r="F67" s="1"/>
      <x:c r="G67" s="1"/>
      <x:c r="H67" s="1"/>
    </x:row>
    <x:row r="68" ht="21" customHeight="1">
      <x:c r="A68" s="1"/>
      <x:c r="B68" s="1"/>
      <x:c r="C68" s="1"/>
      <x:c r="D68" s="1"/>
      <x:c r="E68" s="1"/>
      <x:c r="F68" s="1"/>
      <x:c r="G68" s="1"/>
      <x:c r="H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</x:row>
    <x:row r="76" ht="21" customHeight="1">
      <x:c r="A76" s="1"/>
      <x:c r="B76" s="1"/>
      <x:c r="C76" s="1"/>
      <x:c r="D76" s="1"/>
      <x:c r="E76" s="1"/>
      <x:c r="F76" s="1"/>
      <x:c r="G76" s="1"/>
      <x:c r="H76" s="1"/>
    </x:row>
    <x:row r="77" ht="21" customHeight="1">
      <x:c r="A77" s="1"/>
      <x:c r="B77" s="1"/>
      <x:c r="C77" s="1"/>
      <x:c r="D77" s="1"/>
      <x:c r="E77" s="1"/>
      <x:c r="F77" s="1"/>
      <x:c r="G77" s="1"/>
      <x:c r="H77" s="1"/>
    </x:row>
    <x:row r="78" ht="21" customHeight="1">
      <x:c r="A78" s="1"/>
      <x:c r="B78" s="1"/>
      <x:c r="C78" s="1"/>
      <x:c r="D78" s="1"/>
      <x:c r="E78" s="1"/>
      <x:c r="F78" s="1"/>
      <x:c r="G78" s="1"/>
      <x:c r="H78" s="1"/>
    </x:row>
    <x:row r="79" ht="21" customHeight="1">
      <x:c r="A79" s="1"/>
      <x:c r="B79" s="1"/>
      <x:c r="C79" s="1"/>
      <x:c r="D79" s="1"/>
      <x:c r="E79" s="1"/>
      <x:c r="F79" s="1"/>
      <x:c r="G79" s="1"/>
      <x:c r="H79" s="1"/>
    </x:row>
    <x:row r="80" ht="21" customHeight="1">
      <x:c r="A80" s="1"/>
      <x:c r="B80" s="1"/>
      <x:c r="C80" s="1"/>
      <x:c r="D80" s="1"/>
      <x:c r="E80" s="1"/>
      <x:c r="F80" s="1"/>
      <x:c r="G80" s="1"/>
      <x:c r="H80" s="1"/>
    </x:row>
    <x:row r="81" ht="21" customHeight="1">
      <x:c r="A81" s="1"/>
      <x:c r="B81" s="1"/>
      <x:c r="C81" s="1"/>
      <x:c r="D81" s="1"/>
      <x:c r="E81" s="1"/>
      <x:c r="F81" s="1"/>
      <x:c r="G81" s="1"/>
      <x:c r="H81" s="1"/>
    </x:row>
    <x:row r="82" ht="21" customHeight="1">
      <x:c r="A82" s="1"/>
      <x:c r="B82" s="1"/>
      <x:c r="C82" s="1"/>
      <x:c r="D82" s="1"/>
      <x:c r="E82" s="1"/>
      <x:c r="F82" s="1"/>
      <x:c r="G82" s="1"/>
      <x:c r="H82" s="1"/>
    </x:row>
    <x:row r="83" ht="21" customHeight="1">
      <x:c r="A83" s="1"/>
      <x:c r="B83" s="1"/>
      <x:c r="C83" s="1"/>
      <x:c r="D83" s="1"/>
      <x:c r="E83" s="1"/>
      <x:c r="F83" s="1"/>
      <x:c r="G83" s="1"/>
      <x:c r="H83" s="1"/>
    </x:row>
    <x:row r="84" ht="21" customHeight="1">
      <x:c r="A84" s="1"/>
      <x:c r="B84" s="1"/>
      <x:c r="C84" s="1"/>
      <x:c r="D84" s="1"/>
      <x:c r="E84" s="1"/>
      <x:c r="F84" s="1"/>
      <x:c r="G84" s="1"/>
      <x:c r="H84" s="1"/>
    </x:row>
    <x:row r="85" ht="21" customHeight="1">
      <x:c r="A85" s="1"/>
      <x:c r="B85" s="1"/>
      <x:c r="C85" s="1"/>
      <x:c r="D85" s="1"/>
      <x:c r="E85" s="1"/>
      <x:c r="F85" s="1"/>
      <x:c r="G85" s="1"/>
      <x:c r="H85" s="1"/>
    </x:row>
    <x:row r="86" ht="21" customHeight="1">
      <x:c r="A86" s="1"/>
      <x:c r="B86" s="1"/>
      <x:c r="C86" s="1"/>
      <x:c r="D86" s="1"/>
      <x:c r="E86" s="1"/>
      <x:c r="F86" s="1"/>
      <x:c r="G86" s="1"/>
      <x:c r="H86" s="1"/>
    </x:row>
    <x:row r="87" ht="21" customHeight="1">
      <x:c r="A87" s="1"/>
      <x:c r="B87" s="1"/>
      <x:c r="C87" s="1"/>
      <x:c r="D87" s="1"/>
      <x:c r="E87" s="1"/>
      <x:c r="F87" s="1"/>
      <x:c r="G87" s="1"/>
      <x:c r="H87" s="1"/>
    </x:row>
    <x:row r="88" ht="21" customHeight="1">
      <x:c r="A88" s="1"/>
      <x:c r="B88" s="1"/>
      <x:c r="C88" s="1"/>
      <x:c r="D88" s="1"/>
      <x:c r="E88" s="1"/>
      <x:c r="F88" s="1"/>
      <x:c r="G88" s="1"/>
      <x:c r="H88" s="1"/>
    </x:row>
    <x:row r="89" ht="21" customHeight="1">
      <x:c r="A89" s="1"/>
      <x:c r="B89" s="1"/>
      <x:c r="C89" s="1"/>
      <x:c r="D89" s="1"/>
      <x:c r="E89" s="1"/>
      <x:c r="F89" s="1"/>
      <x:c r="G89" s="1"/>
      <x:c r="H89" s="1"/>
    </x:row>
    <x:row r="90" ht="21" customHeight="1">
      <x:c r="A90" s="1"/>
      <x:c r="B90" s="1"/>
      <x:c r="C90" s="1"/>
      <x:c r="D90" s="1"/>
      <x:c r="E90" s="1"/>
      <x:c r="F90" s="1"/>
      <x:c r="G90" s="1"/>
      <x:c r="H90" s="1"/>
    </x:row>
    <x:row r="91" ht="21" customHeight="1">
      <x:c r="A91" s="1"/>
      <x:c r="B91" s="1"/>
      <x:c r="C91" s="1"/>
      <x:c r="D91" s="1"/>
      <x:c r="E91" s="1"/>
      <x:c r="F91" s="1"/>
      <x:c r="G91" s="1"/>
      <x:c r="H91" s="1"/>
    </x:row>
    <x:row r="92" ht="21" customHeight="1">
      <x:c r="A92" s="1"/>
      <x:c r="B92" s="1"/>
      <x:c r="C92" s="1"/>
      <x:c r="D92" s="1"/>
      <x:c r="E92" s="1"/>
      <x:c r="F92" s="1"/>
      <x:c r="G92" s="1"/>
      <x:c r="H92" s="1"/>
    </x:row>
    <x:row r="93" ht="21" customHeight="1">
      <x:c r="A93" s="1"/>
      <x:c r="B93" s="1"/>
      <x:c r="C93" s="1"/>
      <x:c r="D93" s="1"/>
      <x:c r="E93" s="1"/>
      <x:c r="F93" s="1"/>
      <x:c r="G93" s="1"/>
      <x:c r="H93" s="1"/>
    </x:row>
    <x:row r="94" ht="21" customHeight="1">
      <x:c r="A94" s="1"/>
      <x:c r="B94" s="1"/>
      <x:c r="C94" s="1"/>
      <x:c r="D94" s="1"/>
      <x:c r="E94" s="1"/>
      <x:c r="F94" s="1"/>
      <x:c r="G94" s="1"/>
      <x:c r="H94" s="1"/>
    </x:row>
    <x:row r="95" ht="21" customHeight="1">
      <x:c r="A95" s="1"/>
      <x:c r="B95" s="1"/>
      <x:c r="C95" s="1"/>
      <x:c r="D95" s="1"/>
      <x:c r="E95" s="1"/>
      <x:c r="F95" s="1"/>
      <x:c r="G95" s="1"/>
      <x:c r="H95" s="1"/>
    </x:row>
    <x:row r="96" ht="21" customHeight="1">
      <x:c r="A96" s="1"/>
      <x:c r="B96" s="1"/>
      <x:c r="C96" s="1"/>
      <x:c r="D96" s="1"/>
      <x:c r="E96" s="1"/>
      <x:c r="F96" s="1"/>
      <x:c r="G96" s="1"/>
      <x:c r="H96" s="1"/>
    </x:row>
    <x:row r="97" ht="21" customHeight="1">
      <x:c r="A97" s="1"/>
      <x:c r="B97" s="1"/>
      <x:c r="C97" s="1"/>
      <x:c r="D97" s="1"/>
      <x:c r="E97" s="1"/>
      <x:c r="F97" s="1"/>
      <x:c r="G97" s="1"/>
      <x:c r="H97" s="1"/>
    </x:row>
    <x:row r="98" ht="21" customHeight="1">
      <x:c r="A98" s="1"/>
      <x:c r="B98" s="1"/>
      <x:c r="C98" s="1"/>
      <x:c r="D98" s="1"/>
      <x:c r="E98" s="1"/>
      <x:c r="F98" s="1"/>
      <x:c r="G98" s="1"/>
      <x:c r="H98" s="1"/>
    </x:row>
    <x:row r="99" ht="21" customHeight="1">
      <x:c r="A99" s="1"/>
      <x:c r="B99" s="1"/>
      <x:c r="C99" s="1"/>
      <x:c r="D99" s="1"/>
      <x:c r="E99" s="1"/>
      <x:c r="F99" s="1"/>
      <x:c r="G99" s="1"/>
      <x:c r="H99" s="1"/>
    </x:row>
    <x:row r="100" ht="21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1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1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1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1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1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1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1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1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1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1" customHeight="1">
      <x:c r="A110" s="1"/>
      <x:c r="B110" s="1"/>
      <x:c r="C110" s="1"/>
      <x:c r="D110" s="1"/>
      <x:c r="E110" s="1"/>
      <x:c r="F110" s="1"/>
      <x:c r="G110" s="1"/>
      <x:c r="H11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2" t="str">
        <x:v>Original export, unchanged</x:v>
      </x:c>
      <x:c r="B2" s="1"/>
      <x:c r="C2" s="1"/>
      <x:c r="D2" s="1"/>
      <x:c r="E2" s="1"/>
      <x:c r="F2" s="1"/>
      <x:c r="G2" s="1"/>
      <x:c r="H2" s="1"/>
    </x:row>
    <x:row r="3" ht="3" customHeight="1">
      <x:c r="A3" s="3"/>
      <x:c r="B3" s="3"/>
      <x:c r="C3" s="3"/>
      <x:c r="D3" s="3"/>
      <x:c r="E3" s="3"/>
      <x:c r="F3" s="3"/>
      <x:c r="G3" s="1"/>
      <x:c r="H3" s="1"/>
    </x:row>
    <x:row r="4" ht="26" customHeight="1">
      <x:c r="A4" s="7" t="str">
        <x:v>job id</x:v>
      </x:c>
      <x:c r="B4" s="7" t="str">
        <x:v>completed</x:v>
      </x:c>
      <x:c r="C4" s="7" t="str">
        <x:v>service</x:v>
      </x:c>
      <x:c r="D4" s="7" t="str">
        <x:v>tech</x:v>
      </x:c>
      <x:c r="E4" s="7" t="str">
        <x:v>revenue</x:v>
      </x:c>
      <x:c r="F4" s="7" t="str">
        <x:v>direct cost</x:v>
      </x:c>
      <x:c r="G4" s="1"/>
      <x:c r="H4" s="1"/>
    </x:row>
    <x:row r="5" ht="21" customHeight="1">
      <x:c r="A5" s="1" t="str">
        <x:v> JOB-0196 </x:v>
      </x:c>
      <x:c r="B5" s="1" t="str">
        <x:v>2026/01/01</x:v>
      </x:c>
      <x:c r="C5" s="1" t="str">
        <x:v>MAINTENANCE</x:v>
      </x:c>
      <x:c r="D5" s="1" t="str">
        <x:v>jordan</x:v>
      </x:c>
      <x:c r="E5" s="1" t="str">
        <x:v>$261</x:v>
      </x:c>
      <x:c r="F5" s="1" t="str">
        <x:v>$147</x:v>
      </x:c>
      <x:c r="G5" s="1"/>
      <x:c r="H5" s="1"/>
    </x:row>
    <x:row r="6" ht="21" customHeight="1">
      <x:c r="A6" s="1" t="str">
        <x:v> JOB-0149 </x:v>
      </x:c>
      <x:c r="B6" s="1" t="str">
        <x:v>2026/01/03</x:v>
      </x:c>
      <x:c r="C6" s="1" t="str">
        <x:v>REPAIR</x:v>
      </x:c>
      <x:c r="D6" s="1" t="str">
        <x:v>alex</x:v>
      </x:c>
      <x:c r="E6" s="1" t="str">
        <x:v>$346</x:v>
      </x:c>
      <x:c r="F6" s="1" t="str">
        <x:v>$135</x:v>
      </x:c>
      <x:c r="G6" s="1"/>
      <x:c r="H6" s="1"/>
    </x:row>
    <x:row r="7" ht="21" customHeight="1">
      <x:c r="A7" s="1" t="str">
        <x:v> JOB-0124 </x:v>
      </x:c>
      <x:c r="B7" s="1" t="str">
        <x:v>2026/01/04</x:v>
      </x:c>
      <x:c r="C7" s="1" t="str">
        <x:v>installation</x:v>
      </x:c>
      <x:c r="D7" s="1" t="str">
        <x:v>morgan</x:v>
      </x:c>
      <x:c r="E7" s="1" t="str">
        <x:v>$857</x:v>
      </x:c>
      <x:c r="F7" s="1" t="str">
        <x:v>$560</x:v>
      </x:c>
      <x:c r="G7" s="1"/>
      <x:c r="H7" s="1"/>
    </x:row>
    <x:row r="8" ht="21" customHeight="1">
      <x:c r="A8" s="1" t="str">
        <x:v> JOB-0144 </x:v>
      </x:c>
      <x:c r="B8" s="1" t="str">
        <x:v>2026/01/06</x:v>
      </x:c>
      <x:c r="C8" s="1" t="str">
        <x:v>INSTALLATION</x:v>
      </x:c>
      <x:c r="D8" s="1" t="str">
        <x:v>morgan</x:v>
      </x:c>
      <x:c r="E8" s="1" t="str">
        <x:v>$826</x:v>
      </x:c>
      <x:c r="F8" s="1" t="str">
        <x:v>$472</x:v>
      </x:c>
      <x:c r="G8" s="1"/>
      <x:c r="H8" s="1"/>
    </x:row>
    <x:row r="9" ht="21" customHeight="1">
      <x:c r="A9" s="1" t="str">
        <x:v> JOB-0193 </x:v>
      </x:c>
      <x:c r="B9" s="1" t="str">
        <x:v>2026/01/06</x:v>
      </x:c>
      <x:c r="C9" s="1" t="str">
        <x:v>MAINTENANCE</x:v>
      </x:c>
      <x:c r="D9" s="1" t="str">
        <x:v>alex</x:v>
      </x:c>
      <x:c r="E9" s="1" t="str">
        <x:v>$146</x:v>
      </x:c>
      <x:c r="F9" s="1" t="str">
        <x:v>$88</x:v>
      </x:c>
      <x:c r="G9" s="1"/>
      <x:c r="H9" s="1"/>
    </x:row>
    <x:row r="10" ht="21" customHeight="1">
      <x:c r="A10" s="1" t="str">
        <x:v> JOB-0093 </x:v>
      </x:c>
      <x:c r="B10" s="1" t="str">
        <x:v>2026/01/07</x:v>
      </x:c>
      <x:c r="C10" s="1" t="str">
        <x:v>REPAIR</x:v>
      </x:c>
      <x:c r="D10" s="1" t="str">
        <x:v>morgan</x:v>
      </x:c>
      <x:c r="E10" s="1" t="str">
        <x:v>$331</x:v>
      </x:c>
      <x:c r="F10" s="1" t="str">
        <x:v>$192</x:v>
      </x:c>
      <x:c r="G10" s="1"/>
      <x:c r="H10" s="1"/>
    </x:row>
    <x:row r="11" ht="21" customHeight="1">
      <x:c r="A11" s="1" t="str">
        <x:v> JOB-0113 </x:v>
      </x:c>
      <x:c r="B11" s="1" t="str">
        <x:v>2026/01/08</x:v>
      </x:c>
      <x:c r="C11" s="1" t="str">
        <x:v>REPAIR</x:v>
      </x:c>
      <x:c r="D11" s="1" t="str">
        <x:v>jordan</x:v>
      </x:c>
      <x:c r="E11" s="1" t="str">
        <x:v>$382</x:v>
      </x:c>
      <x:c r="F11" s="1" t="str">
        <x:v>$232</x:v>
      </x:c>
      <x:c r="G11" s="1"/>
      <x:c r="H11" s="1"/>
    </x:row>
    <x:row r="12" ht="21" customHeight="1">
      <x:c r="A12" s="1" t="str">
        <x:v> JOB-0164 </x:v>
      </x:c>
      <x:c r="B12" s="1" t="str">
        <x:v>2026/01/08</x:v>
      </x:c>
      <x:c r="C12" s="1" t="str">
        <x:v>repair</x:v>
      </x:c>
      <x:c r="D12" s="1" t="str">
        <x:v>alex</x:v>
      </x:c>
      <x:c r="E12" s="1" t="str">
        <x:v>$222</x:v>
      </x:c>
      <x:c r="F12" s="1" t="str">
        <x:v>$129</x:v>
      </x:c>
      <x:c r="G12" s="1"/>
      <x:c r="H12" s="1"/>
    </x:row>
    <x:row r="13" ht="21" customHeight="1">
      <x:c r="A13" s="1" t="str">
        <x:v> JOB-0212 </x:v>
      </x:c>
      <x:c r="B13" s="1" t="str">
        <x:v>2026/01/08</x:v>
      </x:c>
      <x:c r="C13" s="1" t="str">
        <x:v>REPAIR</x:v>
      </x:c>
      <x:c r="D13" s="1" t="str">
        <x:v>morgan</x:v>
      </x:c>
      <x:c r="E13" s="1" t="str"/>
      <x:c r="F13" s="1" t="str">
        <x:v>$166</x:v>
      </x:c>
      <x:c r="G13" s="1"/>
      <x:c r="H13" s="1"/>
    </x:row>
    <x:row r="14" ht="21" customHeight="1">
      <x:c r="A14" s="1" t="str">
        <x:v> JOB-0125 </x:v>
      </x:c>
      <x:c r="B14" s="1" t="str">
        <x:v>2026/01/11</x:v>
      </x:c>
      <x:c r="C14" s="1" t="str">
        <x:v>repair</x:v>
      </x:c>
      <x:c r="D14" s="1" t="str">
        <x:v>taylor</x:v>
      </x:c>
      <x:c r="E14" s="1" t="str">
        <x:v>$377</x:v>
      </x:c>
      <x:c r="F14" s="1" t="str">
        <x:v>$218</x:v>
      </x:c>
      <x:c r="G14" s="1"/>
      <x:c r="H14" s="1"/>
    </x:row>
    <x:row r="15" ht="21" customHeight="1">
      <x:c r="A15" s="1" t="str">
        <x:v> JOB-0061 </x:v>
      </x:c>
      <x:c r="B15" s="1" t="str">
        <x:v>2026/01/16</x:v>
      </x:c>
      <x:c r="C15" s="1" t="str">
        <x:v>INSTALLATION</x:v>
      </x:c>
      <x:c r="D15" s="1" t="str">
        <x:v>morgan</x:v>
      </x:c>
      <x:c r="E15" s="1" t="str">
        <x:v>$879</x:v>
      </x:c>
      <x:c r="F15" s="1" t="str">
        <x:v>$531</x:v>
      </x:c>
      <x:c r="G15" s="1"/>
      <x:c r="H15" s="1"/>
    </x:row>
    <x:row r="16" ht="21" customHeight="1">
      <x:c r="A16" s="1" t="str">
        <x:v> JOB-0104 </x:v>
      </x:c>
      <x:c r="B16" s="1" t="str">
        <x:v>2026/01/17</x:v>
      </x:c>
      <x:c r="C16" s="1" t="str">
        <x:v>repair</x:v>
      </x:c>
      <x:c r="D16" s="1" t="str">
        <x:v>alex</x:v>
      </x:c>
      <x:c r="E16" s="1" t="str">
        <x:v>$263</x:v>
      </x:c>
      <x:c r="F16" s="1" t="str">
        <x:v>$139</x:v>
      </x:c>
      <x:c r="G16" s="1"/>
      <x:c r="H16" s="1"/>
    </x:row>
    <x:row r="17" ht="21" customHeight="1">
      <x:c r="A17" s="1" t="str">
        <x:v> JOB-0020 </x:v>
      </x:c>
      <x:c r="B17" s="1" t="str">
        <x:v>2026/01/18</x:v>
      </x:c>
      <x:c r="C17" s="1" t="str">
        <x:v>INSTALLATION</x:v>
      </x:c>
      <x:c r="D17" s="1" t="str">
        <x:v>alex</x:v>
      </x:c>
      <x:c r="E17" s="1" t="str">
        <x:v>$669</x:v>
      </x:c>
      <x:c r="F17" s="1" t="str">
        <x:v>$426</x:v>
      </x:c>
      <x:c r="G17" s="1"/>
      <x:c r="H17" s="1"/>
    </x:row>
    <x:row r="18" ht="21" customHeight="1">
      <x:c r="A18" s="1" t="str">
        <x:v> JOB-0066 </x:v>
      </x:c>
      <x:c r="B18" s="1" t="str">
        <x:v>2026/01/18</x:v>
      </x:c>
      <x:c r="C18" s="1" t="str">
        <x:v>maintenance</x:v>
      </x:c>
      <x:c r="D18" s="1" t="str">
        <x:v>jordan</x:v>
      </x:c>
      <x:c r="E18" s="1" t="str">
        <x:v>$268</x:v>
      </x:c>
      <x:c r="F18" s="1" t="str">
        <x:v>$105</x:v>
      </x:c>
      <x:c r="G18" s="1"/>
      <x:c r="H18" s="1"/>
    </x:row>
    <x:row r="19" ht="21" customHeight="1">
      <x:c r="A19" s="1" t="str">
        <x:v> JOB-0156 </x:v>
      </x:c>
      <x:c r="B19" s="1" t="str">
        <x:v>2026/01/18</x:v>
      </x:c>
      <x:c r="C19" s="1" t="str">
        <x:v>maintenance</x:v>
      </x:c>
      <x:c r="D19" s="1" t="str">
        <x:v>jordan</x:v>
      </x:c>
      <x:c r="E19" s="1" t="str">
        <x:v>$221</x:v>
      </x:c>
      <x:c r="F19" s="1" t="str">
        <x:v>$105</x:v>
      </x:c>
      <x:c r="G19" s="1"/>
      <x:c r="H19" s="1"/>
    </x:row>
    <x:row r="20" ht="21" customHeight="1">
      <x:c r="A20" s="1" t="str">
        <x:v> JOB-0188 </x:v>
      </x:c>
      <x:c r="B20" s="1" t="str">
        <x:v>2026/01/19</x:v>
      </x:c>
      <x:c r="C20" s="1" t="str">
        <x:v>maintenance</x:v>
      </x:c>
      <x:c r="D20" s="1" t="str">
        <x:v>jordan</x:v>
      </x:c>
      <x:c r="E20" s="1" t="str">
        <x:v>$230</x:v>
      </x:c>
      <x:c r="F20" s="1" t="str">
        <x:v>$89</x:v>
      </x:c>
      <x:c r="G20" s="1"/>
      <x:c r="H20" s="1"/>
    </x:row>
    <x:row r="21" ht="21" customHeight="1">
      <x:c r="A21" s="1" t="str">
        <x:v> JOB-0087 </x:v>
      </x:c>
      <x:c r="B21" s="1" t="str">
        <x:v>2026/01/20</x:v>
      </x:c>
      <x:c r="C21" s="1" t="str">
        <x:v>REPAIR</x:v>
      </x:c>
      <x:c r="D21" s="1" t="str">
        <x:v>taylor</x:v>
      </x:c>
      <x:c r="E21" s="1" t="str">
        <x:v>$275</x:v>
      </x:c>
      <x:c r="F21" s="1" t="str">
        <x:v>$124</x:v>
      </x:c>
      <x:c r="G21" s="1"/>
      <x:c r="H21" s="1"/>
    </x:row>
    <x:row r="22" ht="21" customHeight="1">
      <x:c r="A22" s="1" t="str">
        <x:v> JOB-0033 </x:v>
      </x:c>
      <x:c r="B22" s="1" t="str">
        <x:v>2026/99/99</x:v>
      </x:c>
      <x:c r="C22" s="1" t="str">
        <x:v>MAINTENANCE</x:v>
      </x:c>
      <x:c r="D22" s="1" t="str">
        <x:v>alex</x:v>
      </x:c>
      <x:c r="E22" s="1" t="str">
        <x:v>$238</x:v>
      </x:c>
      <x:c r="F22" s="1" t="str">
        <x:v>$94</x:v>
      </x:c>
      <x:c r="G22" s="1"/>
      <x:c r="H22" s="1"/>
    </x:row>
    <x:row r="23" ht="21" customHeight="1">
      <x:c r="A23" s="1" t="str">
        <x:v> JOB-0214 </x:v>
      </x:c>
      <x:c r="B23" s="1" t="str">
        <x:v>2026/01/21</x:v>
      </x:c>
      <x:c r="C23" s="1" t="str">
        <x:v>REPAIR</x:v>
      </x:c>
      <x:c r="D23" s="1" t="str">
        <x:v>taylor</x:v>
      </x:c>
      <x:c r="E23" s="1" t="str">
        <x:v>$393</x:v>
      </x:c>
      <x:c r="F23" s="1" t="str">
        <x:v>$265</x:v>
      </x:c>
      <x:c r="G23" s="1"/>
      <x:c r="H23" s="1"/>
    </x:row>
    <x:row r="24" ht="21" customHeight="1">
      <x:c r="A24" s="1" t="str">
        <x:v> JOB-0177 </x:v>
      </x:c>
      <x:c r="B24" s="1" t="str">
        <x:v>2026/01/22</x:v>
      </x:c>
      <x:c r="C24" s="1" t="str">
        <x:v>MAINTENANCE</x:v>
      </x:c>
      <x:c r="D24" s="1" t="str">
        <x:v>taylor</x:v>
      </x:c>
      <x:c r="E24" s="1" t="str">
        <x:v>$257</x:v>
      </x:c>
      <x:c r="F24" s="1" t="str">
        <x:v>$150</x:v>
      </x:c>
      <x:c r="G24" s="1"/>
      <x:c r="H24" s="1"/>
    </x:row>
    <x:row r="25" ht="21" customHeight="1">
      <x:c r="A25" s="1" t="str">
        <x:v> JOB-0038 </x:v>
      </x:c>
      <x:c r="B25" s="1" t="str">
        <x:v>2026/01/23</x:v>
      </x:c>
      <x:c r="C25" s="1" t="str">
        <x:v>repair</x:v>
      </x:c>
      <x:c r="D25" s="1" t="str">
        <x:v>jordan</x:v>
      </x:c>
      <x:c r="E25" s="1" t="str">
        <x:v>$350</x:v>
      </x:c>
      <x:c r="F25" s="1" t="str">
        <x:v>$173</x:v>
      </x:c>
      <x:c r="G25" s="1"/>
      <x:c r="H25" s="1"/>
    </x:row>
    <x:row r="26" ht="21" customHeight="1">
      <x:c r="A26" s="1" t="str">
        <x:v> JOB-0209 </x:v>
      </x:c>
      <x:c r="B26" s="1" t="str">
        <x:v>2026/01/25</x:v>
      </x:c>
      <x:c r="C26" s="1" t="str">
        <x:v>MAINTENANCE</x:v>
      </x:c>
      <x:c r="D26" s="1" t="str">
        <x:v>jordan</x:v>
      </x:c>
      <x:c r="E26" s="1" t="str">
        <x:v>$242</x:v>
      </x:c>
      <x:c r="F26" s="1" t="str">
        <x:v>$156</x:v>
      </x:c>
      <x:c r="G26" s="1"/>
      <x:c r="H26" s="1"/>
    </x:row>
    <x:row r="27" ht="21" customHeight="1">
      <x:c r="A27" s="1" t="str">
        <x:v> JOB-0003 </x:v>
      </x:c>
      <x:c r="B27" s="1" t="str">
        <x:v>2026/01/26</x:v>
      </x:c>
      <x:c r="C27" s="1" t="str">
        <x:v>REPAIR</x:v>
      </x:c>
      <x:c r="D27" s="1" t="str">
        <x:v>jordan</x:v>
      </x:c>
      <x:c r="E27" s="1" t="str">
        <x:v>$282</x:v>
      </x:c>
      <x:c r="F27" s="1" t="str">
        <x:v>$157</x:v>
      </x:c>
      <x:c r="G27" s="1"/>
      <x:c r="H27" s="1"/>
    </x:row>
    <x:row r="28" ht="21" customHeight="1">
      <x:c r="A28" s="1" t="str">
        <x:v> JOB-0135 </x:v>
      </x:c>
      <x:c r="B28" s="1" t="str">
        <x:v>2026/01/26</x:v>
      </x:c>
      <x:c r="C28" s="1" t="str">
        <x:v>repair</x:v>
      </x:c>
      <x:c r="D28" s="1" t="str">
        <x:v>alex</x:v>
      </x:c>
      <x:c r="E28" s="1" t="str">
        <x:v>$248</x:v>
      </x:c>
      <x:c r="F28" s="1" t="str">
        <x:v>$151</x:v>
      </x:c>
      <x:c r="G28" s="1"/>
      <x:c r="H28" s="1"/>
    </x:row>
    <x:row r="29" ht="21" customHeight="1">
      <x:c r="A29" s="1" t="str">
        <x:v> JOB-0184 </x:v>
      </x:c>
      <x:c r="B29" s="1" t="str">
        <x:v>2026/01/26</x:v>
      </x:c>
      <x:c r="C29" s="1" t="str">
        <x:v>REPAIR</x:v>
      </x:c>
      <x:c r="D29" s="1" t="str">
        <x:v>taylor</x:v>
      </x:c>
      <x:c r="E29" s="1" t="str">
        <x:v>$364</x:v>
      </x:c>
      <x:c r="F29" s="1" t="str">
        <x:v>$195</x:v>
      </x:c>
      <x:c r="G29" s="1"/>
      <x:c r="H29" s="1"/>
    </x:row>
    <x:row r="30" ht="21" customHeight="1">
      <x:c r="A30" s="1" t="str">
        <x:v> JOB-0215 </x:v>
      </x:c>
      <x:c r="B30" s="1" t="str">
        <x:v>2026/01/26</x:v>
      </x:c>
      <x:c r="C30" s="1" t="str">
        <x:v>MAINTENANCE</x:v>
      </x:c>
      <x:c r="D30" s="1" t="str">
        <x:v>morgan</x:v>
      </x:c>
      <x:c r="E30" s="1" t="str">
        <x:v>$156</x:v>
      </x:c>
      <x:c r="F30" s="1" t="str">
        <x:v>$88</x:v>
      </x:c>
      <x:c r="G30" s="1"/>
      <x:c r="H30" s="1"/>
    </x:row>
    <x:row r="31" ht="21" customHeight="1">
      <x:c r="A31" s="1" t="str">
        <x:v> JOB-0075 </x:v>
      </x:c>
      <x:c r="B31" s="1" t="str">
        <x:v>2026/01/27</x:v>
      </x:c>
      <x:c r="C31" s="1" t="str">
        <x:v>MAINTENANCE</x:v>
      </x:c>
      <x:c r="D31" s="1" t="str">
        <x:v>alex</x:v>
      </x:c>
      <x:c r="E31" s="1" t="str">
        <x:v>$229</x:v>
      </x:c>
      <x:c r="F31" s="1" t="str">
        <x:v>$141</x:v>
      </x:c>
      <x:c r="G31" s="1"/>
      <x:c r="H31" s="1"/>
    </x:row>
    <x:row r="32" ht="21" customHeight="1">
      <x:c r="A32" s="1" t="str">
        <x:v> JOB-0118 </x:v>
      </x:c>
      <x:c r="B32" s="1" t="str">
        <x:v>2026/01/27</x:v>
      </x:c>
      <x:c r="C32" s="1" t="str">
        <x:v>REPAIR</x:v>
      </x:c>
      <x:c r="D32" s="1" t="str">
        <x:v>jordan</x:v>
      </x:c>
      <x:c r="E32" s="1" t="str">
        <x:v>$214</x:v>
      </x:c>
      <x:c r="F32" s="1" t="str">
        <x:v>$123</x:v>
      </x:c>
      <x:c r="G32" s="1"/>
      <x:c r="H32" s="1"/>
    </x:row>
    <x:row r="33" ht="21" customHeight="1">
      <x:c r="A33" s="1" t="str">
        <x:v> JOB-0189 </x:v>
      </x:c>
      <x:c r="B33" s="1" t="str">
        <x:v>2026/01/27</x:v>
      </x:c>
      <x:c r="C33" s="1" t="str">
        <x:v>MAINTENANCE</x:v>
      </x:c>
      <x:c r="D33" s="1" t="str">
        <x:v>alex</x:v>
      </x:c>
      <x:c r="E33" s="1" t="str">
        <x:v>$188</x:v>
      </x:c>
      <x:c r="F33" s="1" t="str">
        <x:v>$107</x:v>
      </x:c>
      <x:c r="G33" s="1"/>
      <x:c r="H33" s="1"/>
    </x:row>
    <x:row r="34" ht="21" customHeight="1">
      <x:c r="A34" s="1" t="str">
        <x:v> JOB-0037 </x:v>
      </x:c>
      <x:c r="B34" s="1" t="str">
        <x:v>2026/01/28</x:v>
      </x:c>
      <x:c r="C34" s="1" t="str">
        <x:v>installation</x:v>
      </x:c>
      <x:c r="D34" s="1" t="str">
        <x:v>morgan</x:v>
      </x:c>
      <x:c r="E34" s="1" t="str">
        <x:v>$785</x:v>
      </x:c>
      <x:c r="F34" s="1" t="str">
        <x:v>$474</x:v>
      </x:c>
      <x:c r="G34" s="1"/>
      <x:c r="H34" s="1"/>
    </x:row>
    <x:row r="35" ht="21" customHeight="1">
      <x:c r="A35" s="1" t="str">
        <x:v> JOB-0127 </x:v>
      </x:c>
      <x:c r="B35" s="1" t="str">
        <x:v>2026/01/28</x:v>
      </x:c>
      <x:c r="C35" s="1" t="str">
        <x:v>INSTALLATION</x:v>
      </x:c>
      <x:c r="D35" s="1" t="str">
        <x:v>taylor</x:v>
      </x:c>
      <x:c r="E35" s="1" t="str">
        <x:v>$935</x:v>
      </x:c>
      <x:c r="F35" s="1" t="str">
        <x:v>$505</x:v>
      </x:c>
      <x:c r="G35" s="1"/>
      <x:c r="H35" s="1"/>
    </x:row>
    <x:row r="36" ht="21" customHeight="1">
      <x:c r="A36" s="1" t="str">
        <x:v> JOB-0219 </x:v>
      </x:c>
      <x:c r="B36" s="1" t="str">
        <x:v>2026/01/28</x:v>
      </x:c>
      <x:c r="C36" s="1" t="str">
        <x:v>INSTALLATION</x:v>
      </x:c>
      <x:c r="D36" s="1" t="str">
        <x:v>morgan</x:v>
      </x:c>
      <x:c r="E36" s="1" t="str">
        <x:v>$745</x:v>
      </x:c>
      <x:c r="F36" s="1" t="str">
        <x:v>$416</x:v>
      </x:c>
      <x:c r="G36" s="1"/>
      <x:c r="H36" s="1"/>
    </x:row>
    <x:row r="37" ht="21" customHeight="1">
      <x:c r="A37" s="1" t="str">
        <x:v> JOB-0126 </x:v>
      </x:c>
      <x:c r="B37" s="1" t="str">
        <x:v>2026/01/29</x:v>
      </x:c>
      <x:c r="C37" s="1" t="str">
        <x:v>REPAIR</x:v>
      </x:c>
      <x:c r="D37" s="1" t="str">
        <x:v>morgan</x:v>
      </x:c>
      <x:c r="E37" s="1" t="str">
        <x:v>$348</x:v>
      </x:c>
      <x:c r="F37" s="1" t="str">
        <x:v>$155</x:v>
      </x:c>
      <x:c r="G37" s="1"/>
      <x:c r="H37" s="1"/>
    </x:row>
    <x:row r="38" ht="21" customHeight="1">
      <x:c r="A38" s="1" t="str">
        <x:v> JOB-0041 </x:v>
      </x:c>
      <x:c r="B38" s="1" t="str">
        <x:v>2026/01/31</x:v>
      </x:c>
      <x:c r="C38" s="1" t="str">
        <x:v>repair</x:v>
      </x:c>
      <x:c r="D38" s="1" t="str">
        <x:v>morgan</x:v>
      </x:c>
      <x:c r="E38" s="1" t="str">
        <x:v>$323</x:v>
      </x:c>
      <x:c r="F38" s="1" t="str">
        <x:v>$112</x:v>
      </x:c>
      <x:c r="G38" s="1"/>
      <x:c r="H38" s="1"/>
    </x:row>
    <x:row r="39" ht="21" customHeight="1">
      <x:c r="A39" s="1" t="str">
        <x:v> JOB-0085 </x:v>
      </x:c>
      <x:c r="B39" s="1" t="str">
        <x:v>2026/02/01</x:v>
      </x:c>
      <x:c r="C39" s="1" t="str">
        <x:v>repair</x:v>
      </x:c>
      <x:c r="D39" s="1" t="str">
        <x:v>taylor</x:v>
      </x:c>
      <x:c r="E39" s="1" t="str">
        <x:v>$210</x:v>
      </x:c>
      <x:c r="F39" s="1" t="str">
        <x:v>$115</x:v>
      </x:c>
      <x:c r="G39" s="1"/>
      <x:c r="H39" s="1"/>
    </x:row>
    <x:row r="40" ht="21" customHeight="1">
      <x:c r="A40" s="1" t="str">
        <x:v> JOB-0018 </x:v>
      </x:c>
      <x:c r="B40" s="1" t="str">
        <x:v>2026/02/02</x:v>
      </x:c>
      <x:c r="C40" s="1" t="str">
        <x:v>REPAIR</x:v>
      </x:c>
      <x:c r="D40" s="1" t="str">
        <x:v>taylor</x:v>
      </x:c>
      <x:c r="E40" s="1" t="str">
        <x:v>$305</x:v>
      </x:c>
      <x:c r="F40" s="1" t="str">
        <x:v>$103</x:v>
      </x:c>
      <x:c r="G40" s="1"/>
      <x:c r="H40" s="1"/>
    </x:row>
    <x:row r="41" ht="21" customHeight="1">
      <x:c r="A41" s="1" t="str">
        <x:v> JOB-0080 </x:v>
      </x:c>
      <x:c r="B41" s="1" t="str">
        <x:v>2026/02/02</x:v>
      </x:c>
      <x:c r="C41" s="1" t="str">
        <x:v>MAINTENANCE</x:v>
      </x:c>
      <x:c r="D41" s="1" t="str">
        <x:v>jordan</x:v>
      </x:c>
      <x:c r="E41" s="1" t="str">
        <x:v>$199</x:v>
      </x:c>
      <x:c r="F41" s="1" t="str">
        <x:v>$75</x:v>
      </x:c>
      <x:c r="G41" s="1"/>
      <x:c r="H41" s="1"/>
    </x:row>
    <x:row r="42" ht="21" customHeight="1">
      <x:c r="A42" s="1" t="str">
        <x:v> JOB-0195 </x:v>
      </x:c>
      <x:c r="B42" s="1" t="str">
        <x:v>2026/02/04</x:v>
      </x:c>
      <x:c r="C42" s="1" t="str">
        <x:v>REPAIR</x:v>
      </x:c>
      <x:c r="D42" s="1" t="str">
        <x:v>taylor</x:v>
      </x:c>
      <x:c r="E42" s="1" t="str">
        <x:v>$305</x:v>
      </x:c>
      <x:c r="F42" s="1" t="str">
        <x:v>$203</x:v>
      </x:c>
      <x:c r="G42" s="1"/>
      <x:c r="H42" s="1"/>
    </x:row>
    <x:row r="43" ht="21" customHeight="1">
      <x:c r="A43" s="1" t="str">
        <x:v> JOB-0134 </x:v>
      </x:c>
      <x:c r="B43" s="1" t="str">
        <x:v>2026/02/07</x:v>
      </x:c>
      <x:c r="C43" s="1" t="str">
        <x:v>REPAIR</x:v>
      </x:c>
      <x:c r="D43" s="1" t="str">
        <x:v>alex</x:v>
      </x:c>
      <x:c r="E43" s="1" t="str">
        <x:v>$390</x:v>
      </x:c>
      <x:c r="F43" s="1" t="str">
        <x:v>$203</x:v>
      </x:c>
      <x:c r="G43" s="1"/>
      <x:c r="H43" s="1"/>
    </x:row>
    <x:row r="44" ht="21" customHeight="1">
      <x:c r="A44" s="1" t="str">
        <x:v> JOB-0176 </x:v>
      </x:c>
      <x:c r="B44" s="1" t="str">
        <x:v>2026/02/07</x:v>
      </x:c>
      <x:c r="C44" s="1" t="str">
        <x:v>REPAIR</x:v>
      </x:c>
      <x:c r="D44" s="1" t="str">
        <x:v>jordan</x:v>
      </x:c>
      <x:c r="E44" s="1" t="str">
        <x:v>$366</x:v>
      </x:c>
      <x:c r="F44" s="1" t="str">
        <x:v>$153</x:v>
      </x:c>
      <x:c r="G44" s="1"/>
      <x:c r="H44" s="1"/>
    </x:row>
    <x:row r="45" ht="21" customHeight="1">
      <x:c r="A45" s="1" t="str">
        <x:v> JOB-0108 </x:v>
      </x:c>
      <x:c r="B45" s="1" t="str">
        <x:v>2026/02/08</x:v>
      </x:c>
      <x:c r="C45" s="1" t="str">
        <x:v>installation</x:v>
      </x:c>
      <x:c r="D45" s="1" t="str">
        <x:v>morgan</x:v>
      </x:c>
      <x:c r="E45" s="1" t="str">
        <x:v>$754</x:v>
      </x:c>
      <x:c r="F45" s="1" t="str">
        <x:v>$405</x:v>
      </x:c>
      <x:c r="G45" s="1"/>
      <x:c r="H45" s="1"/>
    </x:row>
    <x:row r="46" ht="21" customHeight="1">
      <x:c r="A46" s="1" t="str">
        <x:v> JOB-0150 </x:v>
      </x:c>
      <x:c r="B46" s="1" t="str">
        <x:v>2026/02/08</x:v>
      </x:c>
      <x:c r="C46" s="1" t="str">
        <x:v>repair</x:v>
      </x:c>
      <x:c r="D46" s="1" t="str">
        <x:v>taylor</x:v>
      </x:c>
      <x:c r="E46" s="1" t="str">
        <x:v>$373</x:v>
      </x:c>
      <x:c r="F46" s="1" t="str">
        <x:v>$126</x:v>
      </x:c>
      <x:c r="G46" s="1"/>
      <x:c r="H46" s="1"/>
    </x:row>
    <x:row r="47" ht="21" customHeight="1">
      <x:c r="A47" s="1" t="str">
        <x:v> JOB-0199 </x:v>
      </x:c>
      <x:c r="B47" s="1" t="str">
        <x:v>2026/02/08</x:v>
      </x:c>
      <x:c r="C47" s="1" t="str">
        <x:v>INSTALLATION</x:v>
      </x:c>
      <x:c r="D47" s="1" t="str">
        <x:v>taylor</x:v>
      </x:c>
      <x:c r="E47" s="1" t="str">
        <x:v>$553</x:v>
      </x:c>
      <x:c r="F47" s="1" t="str">
        <x:v>$292</x:v>
      </x:c>
      <x:c r="G47" s="1"/>
      <x:c r="H47" s="1"/>
    </x:row>
    <x:row r="48" ht="21" customHeight="1">
      <x:c r="A48" s="1" t="str">
        <x:v> JOB-0069 </x:v>
      </x:c>
      <x:c r="B48" s="1" t="str">
        <x:v>2026/02/09</x:v>
      </x:c>
      <x:c r="C48" s="1" t="str">
        <x:v>INSTALLATION</x:v>
      </x:c>
      <x:c r="D48" s="1" t="str">
        <x:v>morgan</x:v>
      </x:c>
      <x:c r="E48" s="1" t="str">
        <x:v>$736</x:v>
      </x:c>
      <x:c r="F48" s="1" t="str">
        <x:v>$273</x:v>
      </x:c>
      <x:c r="G48" s="1"/>
      <x:c r="H48" s="1"/>
    </x:row>
    <x:row r="49" ht="21" customHeight="1">
      <x:c r="A49" s="1" t="str">
        <x:v> JOB-0168 </x:v>
      </x:c>
      <x:c r="B49" s="1" t="str">
        <x:v>2026/02/09</x:v>
      </x:c>
      <x:c r="C49" s="1" t="str">
        <x:v>maintenance</x:v>
      </x:c>
      <x:c r="D49" s="1" t="str">
        <x:v>taylor</x:v>
      </x:c>
      <x:c r="E49" s="1" t="str">
        <x:v>$178</x:v>
      </x:c>
      <x:c r="F49" s="1" t="str">
        <x:v>$94</x:v>
      </x:c>
      <x:c r="G49" s="1"/>
      <x:c r="H49" s="1"/>
    </x:row>
    <x:row r="50" ht="21" customHeight="1">
      <x:c r="A50" s="1" t="str">
        <x:v> JOB-0193 </x:v>
      </x:c>
      <x:c r="B50" s="1" t="str">
        <x:v>2026/01/06</x:v>
      </x:c>
      <x:c r="C50" s="1" t="str">
        <x:v>MAINTENANCE</x:v>
      </x:c>
      <x:c r="D50" s="1" t="str">
        <x:v>alex</x:v>
      </x:c>
      <x:c r="E50" s="1" t="str">
        <x:v>$146</x:v>
      </x:c>
      <x:c r="F50" s="1" t="str">
        <x:v>$88</x:v>
      </x:c>
      <x:c r="G50" s="1"/>
      <x:c r="H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</x:row>
    <x:row r="66" ht="21" customHeight="1">
      <x:c r="A66" s="1"/>
      <x:c r="B66" s="1"/>
      <x:c r="C66" s="1"/>
      <x:c r="D66" s="1"/>
      <x:c r="E66" s="1"/>
      <x:c r="F66" s="1"/>
      <x:c r="G66" s="1"/>
      <x:c r="H66" s="1"/>
    </x:row>
    <x:row r="67" ht="21" customHeight="1">
      <x:c r="A67" s="1"/>
      <x:c r="B67" s="1"/>
      <x:c r="C67" s="1"/>
      <x:c r="D67" s="1"/>
      <x:c r="E67" s="1"/>
      <x:c r="F67" s="1"/>
      <x:c r="G67" s="1"/>
      <x:c r="H67" s="1"/>
    </x:row>
    <x:row r="68" ht="21" customHeight="1">
      <x:c r="A68" s="1"/>
      <x:c r="B68" s="1"/>
      <x:c r="C68" s="1"/>
      <x:c r="D68" s="1"/>
      <x:c r="E68" s="1"/>
      <x:c r="F68" s="1"/>
      <x:c r="G68" s="1"/>
      <x:c r="H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</x:row>
    <x:row r="76" ht="21" customHeight="1">
      <x:c r="A76" s="1"/>
      <x:c r="B76" s="1"/>
      <x:c r="C76" s="1"/>
      <x:c r="D76" s="1"/>
      <x:c r="E76" s="1"/>
      <x:c r="F76" s="1"/>
      <x:c r="G76" s="1"/>
      <x:c r="H76" s="1"/>
    </x:row>
    <x:row r="77" ht="21" customHeight="1">
      <x:c r="A77" s="1"/>
      <x:c r="B77" s="1"/>
      <x:c r="C77" s="1"/>
      <x:c r="D77" s="1"/>
      <x:c r="E77" s="1"/>
      <x:c r="F77" s="1"/>
      <x:c r="G77" s="1"/>
      <x:c r="H77" s="1"/>
    </x:row>
    <x:row r="78" ht="21" customHeight="1">
      <x:c r="A78" s="1"/>
      <x:c r="B78" s="1"/>
      <x:c r="C78" s="1"/>
      <x:c r="D78" s="1"/>
      <x:c r="E78" s="1"/>
      <x:c r="F78" s="1"/>
      <x:c r="G78" s="1"/>
      <x:c r="H78" s="1"/>
    </x:row>
    <x:row r="79" ht="21" customHeight="1">
      <x:c r="A79" s="1"/>
      <x:c r="B79" s="1"/>
      <x:c r="C79" s="1"/>
      <x:c r="D79" s="1"/>
      <x:c r="E79" s="1"/>
      <x:c r="F79" s="1"/>
      <x:c r="G79" s="1"/>
      <x:c r="H79" s="1"/>
    </x:row>
    <x:row r="80" ht="21" customHeight="1">
      <x:c r="A80" s="1"/>
      <x:c r="B80" s="1"/>
      <x:c r="C80" s="1"/>
      <x:c r="D80" s="1"/>
      <x:c r="E80" s="1"/>
      <x:c r="F80" s="1"/>
      <x:c r="G80" s="1"/>
      <x:c r="H80" s="1"/>
    </x:row>
    <x:row r="81" ht="21" customHeight="1">
      <x:c r="A81" s="1"/>
      <x:c r="B81" s="1"/>
      <x:c r="C81" s="1"/>
      <x:c r="D81" s="1"/>
      <x:c r="E81" s="1"/>
      <x:c r="F81" s="1"/>
      <x:c r="G81" s="1"/>
      <x:c r="H81" s="1"/>
    </x:row>
    <x:row r="82" ht="21" customHeight="1">
      <x:c r="A82" s="1"/>
      <x:c r="B82" s="1"/>
      <x:c r="C82" s="1"/>
      <x:c r="D82" s="1"/>
      <x:c r="E82" s="1"/>
      <x:c r="F82" s="1"/>
      <x:c r="G82" s="1"/>
      <x:c r="H82" s="1"/>
    </x:row>
    <x:row r="83" ht="21" customHeight="1">
      <x:c r="A83" s="1"/>
      <x:c r="B83" s="1"/>
      <x:c r="C83" s="1"/>
      <x:c r="D83" s="1"/>
      <x:c r="E83" s="1"/>
      <x:c r="F83" s="1"/>
      <x:c r="G83" s="1"/>
      <x:c r="H83" s="1"/>
    </x:row>
    <x:row r="84" ht="21" customHeight="1">
      <x:c r="A84" s="1"/>
      <x:c r="B84" s="1"/>
      <x:c r="C84" s="1"/>
      <x:c r="D84" s="1"/>
      <x:c r="E84" s="1"/>
      <x:c r="F84" s="1"/>
      <x:c r="G84" s="1"/>
      <x:c r="H84" s="1"/>
    </x:row>
    <x:row r="85" ht="21" customHeight="1">
      <x:c r="A85" s="1"/>
      <x:c r="B85" s="1"/>
      <x:c r="C85" s="1"/>
      <x:c r="D85" s="1"/>
      <x:c r="E85" s="1"/>
      <x:c r="F85" s="1"/>
      <x:c r="G85" s="1"/>
      <x:c r="H85" s="1"/>
    </x:row>
    <x:row r="86" ht="21" customHeight="1">
      <x:c r="A86" s="1"/>
      <x:c r="B86" s="1"/>
      <x:c r="C86" s="1"/>
      <x:c r="D86" s="1"/>
      <x:c r="E86" s="1"/>
      <x:c r="F86" s="1"/>
      <x:c r="G86" s="1"/>
      <x:c r="H86" s="1"/>
    </x:row>
    <x:row r="87" ht="21" customHeight="1">
      <x:c r="A87" s="1"/>
      <x:c r="B87" s="1"/>
      <x:c r="C87" s="1"/>
      <x:c r="D87" s="1"/>
      <x:c r="E87" s="1"/>
      <x:c r="F87" s="1"/>
      <x:c r="G87" s="1"/>
      <x:c r="H87" s="1"/>
    </x:row>
    <x:row r="88" ht="21" customHeight="1">
      <x:c r="A88" s="1"/>
      <x:c r="B88" s="1"/>
      <x:c r="C88" s="1"/>
      <x:c r="D88" s="1"/>
      <x:c r="E88" s="1"/>
      <x:c r="F88" s="1"/>
      <x:c r="G88" s="1"/>
      <x:c r="H88" s="1"/>
    </x:row>
    <x:row r="89" ht="21" customHeight="1">
      <x:c r="A89" s="1"/>
      <x:c r="B89" s="1"/>
      <x:c r="C89" s="1"/>
      <x:c r="D89" s="1"/>
      <x:c r="E89" s="1"/>
      <x:c r="F89" s="1"/>
      <x:c r="G89" s="1"/>
      <x:c r="H89" s="1"/>
    </x:row>
    <x:row r="90" ht="21" customHeight="1">
      <x:c r="A90" s="1"/>
      <x:c r="B90" s="1"/>
      <x:c r="C90" s="1"/>
      <x:c r="D90" s="1"/>
      <x:c r="E90" s="1"/>
      <x:c r="F90" s="1"/>
      <x:c r="G90" s="1"/>
      <x:c r="H90" s="1"/>
    </x:row>
    <x:row r="91" ht="21" customHeight="1">
      <x:c r="A91" s="1"/>
      <x:c r="B91" s="1"/>
      <x:c r="C91" s="1"/>
      <x:c r="D91" s="1"/>
      <x:c r="E91" s="1"/>
      <x:c r="F91" s="1"/>
      <x:c r="G91" s="1"/>
      <x:c r="H91" s="1"/>
    </x:row>
    <x:row r="92" ht="21" customHeight="1">
      <x:c r="A92" s="1"/>
      <x:c r="B92" s="1"/>
      <x:c r="C92" s="1"/>
      <x:c r="D92" s="1"/>
      <x:c r="E92" s="1"/>
      <x:c r="F92" s="1"/>
      <x:c r="G92" s="1"/>
      <x:c r="H92" s="1"/>
    </x:row>
    <x:row r="93" ht="21" customHeight="1">
      <x:c r="A93" s="1"/>
      <x:c r="B93" s="1"/>
      <x:c r="C93" s="1"/>
      <x:c r="D93" s="1"/>
      <x:c r="E93" s="1"/>
      <x:c r="F93" s="1"/>
      <x:c r="G93" s="1"/>
      <x:c r="H93" s="1"/>
    </x:row>
    <x:row r="94" ht="21" customHeight="1">
      <x:c r="A94" s="1"/>
      <x:c r="B94" s="1"/>
      <x:c r="C94" s="1"/>
      <x:c r="D94" s="1"/>
      <x:c r="E94" s="1"/>
      <x:c r="F94" s="1"/>
      <x:c r="G94" s="1"/>
      <x:c r="H94" s="1"/>
    </x:row>
    <x:row r="95" ht="21" customHeight="1">
      <x:c r="A95" s="1"/>
      <x:c r="B95" s="1"/>
      <x:c r="C95" s="1"/>
      <x:c r="D95" s="1"/>
      <x:c r="E95" s="1"/>
      <x:c r="F95" s="1"/>
      <x:c r="G95" s="1"/>
      <x:c r="H95" s="1"/>
    </x:row>
    <x:row r="96" ht="21" customHeight="1">
      <x:c r="A96" s="1"/>
      <x:c r="B96" s="1"/>
      <x:c r="C96" s="1"/>
      <x:c r="D96" s="1"/>
      <x:c r="E96" s="1"/>
      <x:c r="F96" s="1"/>
      <x:c r="G96" s="1"/>
      <x:c r="H96" s="1"/>
    </x:row>
    <x:row r="97" ht="21" customHeight="1">
      <x:c r="A97" s="1"/>
      <x:c r="B97" s="1"/>
      <x:c r="C97" s="1"/>
      <x:c r="D97" s="1"/>
      <x:c r="E97" s="1"/>
      <x:c r="F97" s="1"/>
      <x:c r="G97" s="1"/>
      <x:c r="H97" s="1"/>
    </x:row>
    <x:row r="98" ht="21" customHeight="1">
      <x:c r="A98" s="1"/>
      <x:c r="B98" s="1"/>
      <x:c r="C98" s="1"/>
      <x:c r="D98" s="1"/>
      <x:c r="E98" s="1"/>
      <x:c r="F98" s="1"/>
      <x:c r="G98" s="1"/>
      <x:c r="H98" s="1"/>
    </x:row>
    <x:row r="99" ht="21" customHeight="1">
      <x:c r="A99" s="1"/>
      <x:c r="B99" s="1"/>
      <x:c r="C99" s="1"/>
      <x:c r="D99" s="1"/>
      <x:c r="E99" s="1"/>
      <x:c r="F99" s="1"/>
      <x:c r="G99" s="1"/>
      <x:c r="H99" s="1"/>
    </x:row>
    <x:row r="100" ht="21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1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1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1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1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1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1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1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1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1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1" customHeight="1">
      <x:c r="A110" s="1"/>
      <x:c r="B110" s="1"/>
      <x:c r="C110" s="1"/>
      <x:c r="D110" s="1"/>
      <x:c r="E110" s="1"/>
      <x:c r="F110" s="1"/>
      <x:c r="G110" s="1"/>
      <x:c r="H11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32" hidden="0" customWidth="1"/>
    <x:col min="4" max="4" width="12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2" t="str">
        <x:v>Excluded rows for review</x:v>
      </x:c>
      <x:c r="B2" s="1"/>
      <x:c r="C2" s="1"/>
      <x:c r="D2" s="1"/>
      <x:c r="E2" s="1"/>
      <x:c r="F2" s="1"/>
      <x:c r="G2" s="1"/>
      <x:c r="H2" s="1"/>
    </x:row>
    <x:row r="3" ht="3" customHeight="1">
      <x:c r="A3" s="3"/>
      <x:c r="B3" s="3"/>
      <x:c r="C3" s="3"/>
      <x:c r="D3" s="3"/>
      <x:c r="E3" s="1"/>
      <x:c r="F3" s="1"/>
      <x:c r="G3" s="1"/>
      <x:c r="H3" s="1"/>
    </x:row>
    <x:row r="4" ht="26" customHeight="1">
      <x:c r="A4" s="7" t="str">
        <x:v>Original CSV row</x:v>
      </x:c>
      <x:c r="B4" s="7" t="str">
        <x:v>Job ID</x:v>
      </x:c>
      <x:c r="C4" s="7" t="str">
        <x:v>Reason</x:v>
      </x:c>
      <x:c r="D4" s="1"/>
      <x:c r="E4" s="1"/>
      <x:c r="F4" s="1"/>
      <x:c r="G4" s="1"/>
      <x:c r="H4" s="1"/>
    </x:row>
    <x:row r="5" ht="21" customHeight="1">
      <x:c r="A5" s="10" t="n">
        <x:v>10</x:v>
      </x:c>
      <x:c r="B5" s="1" t="str">
        <x:v>JOB-0212</x:v>
      </x:c>
      <x:c r="C5" s="1" t="str">
        <x:v>Missing or invalid revenue</x:v>
      </x:c>
      <x:c r="D5" s="1"/>
      <x:c r="E5" s="1"/>
      <x:c r="F5" s="1"/>
      <x:c r="G5" s="1"/>
      <x:c r="H5" s="1"/>
    </x:row>
    <x:row r="6" ht="21" customHeight="1">
      <x:c r="A6" s="10" t="n">
        <x:v>19</x:v>
      </x:c>
      <x:c r="B6" s="1" t="str">
        <x:v>JOB-0033</x:v>
      </x:c>
      <x:c r="C6" s="1" t="str">
        <x:v>Invalid completed date</x:v>
      </x:c>
      <x:c r="D6" s="1"/>
      <x:c r="E6" s="1"/>
      <x:c r="F6" s="1"/>
      <x:c r="G6" s="1"/>
      <x:c r="H6" s="1"/>
    </x:row>
    <x:row r="7" ht="21" customHeight="1">
      <x:c r="A7" s="10" t="n">
        <x:v>47</x:v>
      </x:c>
      <x:c r="B7" s="1" t="str">
        <x:v>JOB-0193</x:v>
      </x:c>
      <x:c r="C7" s="1" t="str">
        <x:v>Duplicate Job ID</x:v>
      </x:c>
      <x:c r="D7" s="1"/>
      <x:c r="E7" s="1"/>
      <x:c r="F7" s="1"/>
      <x:c r="G7" s="1"/>
      <x:c r="H7" s="1"/>
    </x:row>
    <x:row r="8" ht="21" customHeight="1">
      <x:c r="A8" s="1"/>
      <x:c r="B8" s="1"/>
      <x:c r="C8" s="1"/>
      <x:c r="D8" s="1"/>
      <x:c r="E8" s="1"/>
      <x:c r="F8" s="1"/>
      <x:c r="G8" s="1"/>
      <x:c r="H8" s="1"/>
    </x:row>
    <x:row r="9" ht="21" customHeight="1">
      <x:c r="A9" s="1"/>
      <x:c r="B9" s="1"/>
      <x:c r="C9" s="1"/>
      <x:c r="D9" s="1"/>
      <x:c r="E9" s="1"/>
      <x:c r="F9" s="1"/>
      <x:c r="G9" s="1"/>
      <x:c r="H9" s="1"/>
    </x:row>
    <x:row r="10" ht="21" customHeight="1">
      <x:c r="A10" s="1"/>
      <x:c r="B10" s="1"/>
      <x:c r="C10" s="1"/>
      <x:c r="D10" s="1"/>
      <x:c r="E10" s="1"/>
      <x:c r="F10" s="1"/>
      <x:c r="G10" s="1"/>
      <x:c r="H10" s="1"/>
    </x:row>
    <x:row r="11" ht="21" customHeight="1">
      <x:c r="A11" s="1"/>
      <x:c r="B11" s="1"/>
      <x:c r="C11" s="1"/>
      <x:c r="D11" s="1"/>
      <x:c r="E11" s="1"/>
      <x:c r="F11" s="1"/>
      <x:c r="G11" s="1"/>
      <x:c r="H11" s="1"/>
    </x:row>
    <x:row r="12" ht="21" customHeight="1">
      <x:c r="A12" s="1"/>
      <x:c r="B12" s="1"/>
      <x:c r="C12" s="1"/>
      <x:c r="D12" s="1"/>
      <x:c r="E12" s="1"/>
      <x:c r="F12" s="1"/>
      <x:c r="G12" s="1"/>
      <x:c r="H12" s="1"/>
    </x:row>
    <x:row r="13" ht="21" customHeight="1">
      <x:c r="A13" s="1"/>
      <x:c r="B13" s="1"/>
      <x:c r="C13" s="1"/>
      <x:c r="D13" s="1"/>
      <x:c r="E13" s="1"/>
      <x:c r="F13" s="1"/>
      <x:c r="G13" s="1"/>
      <x:c r="H13" s="1"/>
    </x:row>
    <x:row r="14" ht="21" customHeight="1">
      <x:c r="A14" s="1"/>
      <x:c r="B14" s="1"/>
      <x:c r="C14" s="1"/>
      <x:c r="D14" s="1"/>
      <x:c r="E14" s="1"/>
      <x:c r="F14" s="1"/>
      <x:c r="G14" s="1"/>
      <x:c r="H14" s="1"/>
    </x:row>
    <x:row r="15" ht="21" customHeight="1">
      <x:c r="A15" s="1"/>
      <x:c r="B15" s="1"/>
      <x:c r="C15" s="1"/>
      <x:c r="D15" s="1"/>
      <x:c r="E15" s="1"/>
      <x:c r="F15" s="1"/>
      <x:c r="G15" s="1"/>
      <x:c r="H15" s="1"/>
    </x:row>
    <x:row r="16" ht="21" customHeight="1">
      <x:c r="A16" s="1"/>
      <x:c r="B16" s="1"/>
      <x:c r="C16" s="1"/>
      <x:c r="D16" s="1"/>
      <x:c r="E16" s="1"/>
      <x:c r="F16" s="1"/>
      <x:c r="G16" s="1"/>
      <x:c r="H16" s="1"/>
    </x:row>
    <x:row r="17" ht="21" customHeight="1">
      <x:c r="A17" s="1"/>
      <x:c r="B17" s="1"/>
      <x:c r="C17" s="1"/>
      <x:c r="D17" s="1"/>
      <x:c r="E17" s="1"/>
      <x:c r="F17" s="1"/>
      <x:c r="G17" s="1"/>
      <x:c r="H17" s="1"/>
    </x:row>
    <x:row r="18" ht="21" customHeight="1">
      <x:c r="A18" s="1"/>
      <x:c r="B18" s="1"/>
      <x:c r="C18" s="1"/>
      <x:c r="D18" s="1"/>
      <x:c r="E18" s="1"/>
      <x:c r="F18" s="1"/>
      <x:c r="G18" s="1"/>
      <x:c r="H18" s="1"/>
    </x:row>
    <x:row r="19" ht="21" customHeight="1">
      <x:c r="A19" s="1"/>
      <x:c r="B19" s="1"/>
      <x:c r="C19" s="1"/>
      <x:c r="D19" s="1"/>
      <x:c r="E19" s="1"/>
      <x:c r="F19" s="1"/>
      <x:c r="G19" s="1"/>
      <x:c r="H19" s="1"/>
    </x:row>
    <x:row r="20" ht="21" customHeight="1">
      <x:c r="A20" s="1"/>
      <x:c r="B20" s="1"/>
      <x:c r="C20" s="1"/>
      <x:c r="D20" s="1"/>
      <x:c r="E20" s="1"/>
      <x:c r="F20" s="1"/>
      <x:c r="G20" s="1"/>
      <x:c r="H20" s="1"/>
    </x:row>
    <x:row r="21" ht="21" customHeight="1">
      <x:c r="A21" s="1"/>
      <x:c r="B21" s="1"/>
      <x:c r="C21" s="1"/>
      <x:c r="D21" s="1"/>
      <x:c r="E21" s="1"/>
      <x:c r="F21" s="1"/>
      <x:c r="G21" s="1"/>
      <x:c r="H21" s="1"/>
    </x:row>
    <x:row r="22" ht="21" customHeight="1">
      <x:c r="A22" s="1"/>
      <x:c r="B22" s="1"/>
      <x:c r="C22" s="1"/>
      <x:c r="D22" s="1"/>
      <x:c r="E22" s="1"/>
      <x:c r="F22" s="1"/>
      <x:c r="G22" s="1"/>
      <x:c r="H22" s="1"/>
    </x:row>
    <x:row r="23" ht="21" customHeight="1">
      <x:c r="A23" s="1"/>
      <x:c r="B23" s="1"/>
      <x:c r="C23" s="1"/>
      <x:c r="D23" s="1"/>
      <x:c r="E23" s="1"/>
      <x:c r="F23" s="1"/>
      <x:c r="G23" s="1"/>
      <x:c r="H23" s="1"/>
    </x:row>
    <x:row r="24" ht="21" customHeight="1">
      <x:c r="A24" s="1"/>
      <x:c r="B24" s="1"/>
      <x:c r="C24" s="1"/>
      <x:c r="D24" s="1"/>
      <x:c r="E24" s="1"/>
      <x:c r="F24" s="1"/>
      <x:c r="G24" s="1"/>
      <x:c r="H24" s="1"/>
    </x:row>
    <x:row r="25" ht="21" customHeight="1">
      <x:c r="A25" s="1"/>
      <x:c r="B25" s="1"/>
      <x:c r="C25" s="1"/>
      <x:c r="D25" s="1"/>
      <x:c r="E25" s="1"/>
      <x:c r="F25" s="1"/>
      <x:c r="G25" s="1"/>
      <x:c r="H25" s="1"/>
    </x:row>
    <x:row r="26" ht="21" customHeight="1">
      <x:c r="A26" s="1"/>
      <x:c r="B26" s="1"/>
      <x:c r="C26" s="1"/>
      <x:c r="D26" s="1"/>
      <x:c r="E26" s="1"/>
      <x:c r="F26" s="1"/>
      <x:c r="G26" s="1"/>
      <x:c r="H26" s="1"/>
    </x:row>
    <x:row r="27" ht="21" customHeight="1">
      <x:c r="A27" s="1"/>
      <x:c r="B27" s="1"/>
      <x:c r="C27" s="1"/>
      <x:c r="D27" s="1"/>
      <x:c r="E27" s="1"/>
      <x:c r="F27" s="1"/>
      <x:c r="G27" s="1"/>
      <x:c r="H27" s="1"/>
    </x:row>
    <x:row r="28" ht="21" customHeight="1">
      <x:c r="A28" s="1"/>
      <x:c r="B28" s="1"/>
      <x:c r="C28" s="1"/>
      <x:c r="D28" s="1"/>
      <x:c r="E28" s="1"/>
      <x:c r="F28" s="1"/>
      <x:c r="G28" s="1"/>
      <x:c r="H28" s="1"/>
    </x:row>
    <x:row r="29" ht="21" customHeight="1">
      <x:c r="A29" s="1"/>
      <x:c r="B29" s="1"/>
      <x:c r="C29" s="1"/>
      <x:c r="D29" s="1"/>
      <x:c r="E29" s="1"/>
      <x:c r="F29" s="1"/>
      <x:c r="G29" s="1"/>
      <x:c r="H29" s="1"/>
    </x:row>
    <x:row r="30" ht="21" customHeight="1">
      <x:c r="A30" s="1"/>
      <x:c r="B30" s="1"/>
      <x:c r="C30" s="1"/>
      <x:c r="D30" s="1"/>
      <x:c r="E30" s="1"/>
      <x:c r="F30" s="1"/>
      <x:c r="G30" s="1"/>
      <x:c r="H30" s="1"/>
    </x:row>
    <x:row r="31" ht="21" customHeight="1">
      <x:c r="A31" s="1"/>
      <x:c r="B31" s="1"/>
      <x:c r="C31" s="1"/>
      <x:c r="D31" s="1"/>
      <x:c r="E31" s="1"/>
      <x:c r="F31" s="1"/>
      <x:c r="G31" s="1"/>
      <x:c r="H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</x:row>
    <x:row r="33" ht="21" customHeight="1">
      <x:c r="A33" s="1"/>
      <x:c r="B33" s="1"/>
      <x:c r="C33" s="1"/>
      <x:c r="D33" s="1"/>
      <x:c r="E33" s="1"/>
      <x:c r="F33" s="1"/>
      <x:c r="G33" s="1"/>
      <x:c r="H33" s="1"/>
    </x:row>
    <x:row r="34" ht="21" customHeight="1">
      <x:c r="A34" s="1"/>
      <x:c r="B34" s="1"/>
      <x:c r="C34" s="1"/>
      <x:c r="D34" s="1"/>
      <x:c r="E34" s="1"/>
      <x:c r="F34" s="1"/>
      <x:c r="G34" s="1"/>
      <x:c r="H34" s="1"/>
    </x:row>
    <x:row r="35" ht="21" customHeight="1">
      <x:c r="A35" s="1"/>
      <x:c r="B35" s="1"/>
      <x:c r="C35" s="1"/>
      <x:c r="D35" s="1"/>
      <x:c r="E35" s="1"/>
      <x:c r="F35" s="1"/>
      <x:c r="G35" s="1"/>
      <x:c r="H35" s="1"/>
    </x:row>
    <x:row r="36" ht="21" customHeight="1">
      <x:c r="A36" s="1"/>
      <x:c r="B36" s="1"/>
      <x:c r="C36" s="1"/>
      <x:c r="D36" s="1"/>
      <x:c r="E36" s="1"/>
      <x:c r="F36" s="1"/>
      <x:c r="G36" s="1"/>
      <x:c r="H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</x:row>
    <x:row r="46" ht="21" customHeight="1">
      <x:c r="A46" s="1"/>
      <x:c r="B46" s="1"/>
      <x:c r="C46" s="1"/>
      <x:c r="D46" s="1"/>
      <x:c r="E46" s="1"/>
      <x:c r="F46" s="1"/>
      <x:c r="G46" s="1"/>
      <x:c r="H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</x:row>
    <x:row r="66" ht="21" customHeight="1">
      <x:c r="A66" s="1"/>
      <x:c r="B66" s="1"/>
      <x:c r="C66" s="1"/>
      <x:c r="D66" s="1"/>
      <x:c r="E66" s="1"/>
      <x:c r="F66" s="1"/>
      <x:c r="G66" s="1"/>
      <x:c r="H66" s="1"/>
    </x:row>
    <x:row r="67" ht="21" customHeight="1">
      <x:c r="A67" s="1"/>
      <x:c r="B67" s="1"/>
      <x:c r="C67" s="1"/>
      <x:c r="D67" s="1"/>
      <x:c r="E67" s="1"/>
      <x:c r="F67" s="1"/>
      <x:c r="G67" s="1"/>
      <x:c r="H67" s="1"/>
    </x:row>
    <x:row r="68" ht="21" customHeight="1">
      <x:c r="A68" s="1"/>
      <x:c r="B68" s="1"/>
      <x:c r="C68" s="1"/>
      <x:c r="D68" s="1"/>
      <x:c r="E68" s="1"/>
      <x:c r="F68" s="1"/>
      <x:c r="G68" s="1"/>
      <x:c r="H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</x:row>
    <x:row r="76" ht="21" customHeight="1">
      <x:c r="A76" s="1"/>
      <x:c r="B76" s="1"/>
      <x:c r="C76" s="1"/>
      <x:c r="D76" s="1"/>
      <x:c r="E76" s="1"/>
      <x:c r="F76" s="1"/>
      <x:c r="G76" s="1"/>
      <x:c r="H76" s="1"/>
    </x:row>
    <x:row r="77" ht="21" customHeight="1">
      <x:c r="A77" s="1"/>
      <x:c r="B77" s="1"/>
      <x:c r="C77" s="1"/>
      <x:c r="D77" s="1"/>
      <x:c r="E77" s="1"/>
      <x:c r="F77" s="1"/>
      <x:c r="G77" s="1"/>
      <x:c r="H77" s="1"/>
    </x:row>
    <x:row r="78" ht="21" customHeight="1">
      <x:c r="A78" s="1"/>
      <x:c r="B78" s="1"/>
      <x:c r="C78" s="1"/>
      <x:c r="D78" s="1"/>
      <x:c r="E78" s="1"/>
      <x:c r="F78" s="1"/>
      <x:c r="G78" s="1"/>
      <x:c r="H78" s="1"/>
    </x:row>
    <x:row r="79" ht="21" customHeight="1">
      <x:c r="A79" s="1"/>
      <x:c r="B79" s="1"/>
      <x:c r="C79" s="1"/>
      <x:c r="D79" s="1"/>
      <x:c r="E79" s="1"/>
      <x:c r="F79" s="1"/>
      <x:c r="G79" s="1"/>
      <x:c r="H79" s="1"/>
    </x:row>
    <x:row r="80" ht="21" customHeight="1">
      <x:c r="A80" s="1"/>
      <x:c r="B80" s="1"/>
      <x:c r="C80" s="1"/>
      <x:c r="D80" s="1"/>
      <x:c r="E80" s="1"/>
      <x:c r="F80" s="1"/>
      <x:c r="G80" s="1"/>
      <x:c r="H80" s="1"/>
    </x:row>
    <x:row r="81" ht="21" customHeight="1">
      <x:c r="A81" s="1"/>
      <x:c r="B81" s="1"/>
      <x:c r="C81" s="1"/>
      <x:c r="D81" s="1"/>
      <x:c r="E81" s="1"/>
      <x:c r="F81" s="1"/>
      <x:c r="G81" s="1"/>
      <x:c r="H81" s="1"/>
    </x:row>
    <x:row r="82" ht="21" customHeight="1">
      <x:c r="A82" s="1"/>
      <x:c r="B82" s="1"/>
      <x:c r="C82" s="1"/>
      <x:c r="D82" s="1"/>
      <x:c r="E82" s="1"/>
      <x:c r="F82" s="1"/>
      <x:c r="G82" s="1"/>
      <x:c r="H82" s="1"/>
    </x:row>
    <x:row r="83" ht="21" customHeight="1">
      <x:c r="A83" s="1"/>
      <x:c r="B83" s="1"/>
      <x:c r="C83" s="1"/>
      <x:c r="D83" s="1"/>
      <x:c r="E83" s="1"/>
      <x:c r="F83" s="1"/>
      <x:c r="G83" s="1"/>
      <x:c r="H83" s="1"/>
    </x:row>
    <x:row r="84" ht="21" customHeight="1">
      <x:c r="A84" s="1"/>
      <x:c r="B84" s="1"/>
      <x:c r="C84" s="1"/>
      <x:c r="D84" s="1"/>
      <x:c r="E84" s="1"/>
      <x:c r="F84" s="1"/>
      <x:c r="G84" s="1"/>
      <x:c r="H84" s="1"/>
    </x:row>
    <x:row r="85" ht="21" customHeight="1">
      <x:c r="A85" s="1"/>
      <x:c r="B85" s="1"/>
      <x:c r="C85" s="1"/>
      <x:c r="D85" s="1"/>
      <x:c r="E85" s="1"/>
      <x:c r="F85" s="1"/>
      <x:c r="G85" s="1"/>
      <x:c r="H85" s="1"/>
    </x:row>
    <x:row r="86" ht="21" customHeight="1">
      <x:c r="A86" s="1"/>
      <x:c r="B86" s="1"/>
      <x:c r="C86" s="1"/>
      <x:c r="D86" s="1"/>
      <x:c r="E86" s="1"/>
      <x:c r="F86" s="1"/>
      <x:c r="G86" s="1"/>
      <x:c r="H86" s="1"/>
    </x:row>
    <x:row r="87" ht="21" customHeight="1">
      <x:c r="A87" s="1"/>
      <x:c r="B87" s="1"/>
      <x:c r="C87" s="1"/>
      <x:c r="D87" s="1"/>
      <x:c r="E87" s="1"/>
      <x:c r="F87" s="1"/>
      <x:c r="G87" s="1"/>
      <x:c r="H87" s="1"/>
    </x:row>
    <x:row r="88" ht="21" customHeight="1">
      <x:c r="A88" s="1"/>
      <x:c r="B88" s="1"/>
      <x:c r="C88" s="1"/>
      <x:c r="D88" s="1"/>
      <x:c r="E88" s="1"/>
      <x:c r="F88" s="1"/>
      <x:c r="G88" s="1"/>
      <x:c r="H88" s="1"/>
    </x:row>
    <x:row r="89" ht="21" customHeight="1">
      <x:c r="A89" s="1"/>
      <x:c r="B89" s="1"/>
      <x:c r="C89" s="1"/>
      <x:c r="D89" s="1"/>
      <x:c r="E89" s="1"/>
      <x:c r="F89" s="1"/>
      <x:c r="G89" s="1"/>
      <x:c r="H89" s="1"/>
    </x:row>
    <x:row r="90" ht="21" customHeight="1">
      <x:c r="A90" s="1"/>
      <x:c r="B90" s="1"/>
      <x:c r="C90" s="1"/>
      <x:c r="D90" s="1"/>
      <x:c r="E90" s="1"/>
      <x:c r="F90" s="1"/>
      <x:c r="G90" s="1"/>
      <x:c r="H90" s="1"/>
    </x:row>
    <x:row r="91" ht="21" customHeight="1">
      <x:c r="A91" s="1"/>
      <x:c r="B91" s="1"/>
      <x:c r="C91" s="1"/>
      <x:c r="D91" s="1"/>
      <x:c r="E91" s="1"/>
      <x:c r="F91" s="1"/>
      <x:c r="G91" s="1"/>
      <x:c r="H91" s="1"/>
    </x:row>
    <x:row r="92" ht="21" customHeight="1">
      <x:c r="A92" s="1"/>
      <x:c r="B92" s="1"/>
      <x:c r="C92" s="1"/>
      <x:c r="D92" s="1"/>
      <x:c r="E92" s="1"/>
      <x:c r="F92" s="1"/>
      <x:c r="G92" s="1"/>
      <x:c r="H92" s="1"/>
    </x:row>
    <x:row r="93" ht="21" customHeight="1">
      <x:c r="A93" s="1"/>
      <x:c r="B93" s="1"/>
      <x:c r="C93" s="1"/>
      <x:c r="D93" s="1"/>
      <x:c r="E93" s="1"/>
      <x:c r="F93" s="1"/>
      <x:c r="G93" s="1"/>
      <x:c r="H93" s="1"/>
    </x:row>
    <x:row r="94" ht="21" customHeight="1">
      <x:c r="A94" s="1"/>
      <x:c r="B94" s="1"/>
      <x:c r="C94" s="1"/>
      <x:c r="D94" s="1"/>
      <x:c r="E94" s="1"/>
      <x:c r="F94" s="1"/>
      <x:c r="G94" s="1"/>
      <x:c r="H94" s="1"/>
    </x:row>
    <x:row r="95" ht="21" customHeight="1">
      <x:c r="A95" s="1"/>
      <x:c r="B95" s="1"/>
      <x:c r="C95" s="1"/>
      <x:c r="D95" s="1"/>
      <x:c r="E95" s="1"/>
      <x:c r="F95" s="1"/>
      <x:c r="G95" s="1"/>
      <x:c r="H95" s="1"/>
    </x:row>
    <x:row r="96" ht="21" customHeight="1">
      <x:c r="A96" s="1"/>
      <x:c r="B96" s="1"/>
      <x:c r="C96" s="1"/>
      <x:c r="D96" s="1"/>
      <x:c r="E96" s="1"/>
      <x:c r="F96" s="1"/>
      <x:c r="G96" s="1"/>
      <x:c r="H96" s="1"/>
    </x:row>
    <x:row r="97" ht="21" customHeight="1">
      <x:c r="A97" s="1"/>
      <x:c r="B97" s="1"/>
      <x:c r="C97" s="1"/>
      <x:c r="D97" s="1"/>
      <x:c r="E97" s="1"/>
      <x:c r="F97" s="1"/>
      <x:c r="G97" s="1"/>
      <x:c r="H97" s="1"/>
    </x:row>
    <x:row r="98" ht="21" customHeight="1">
      <x:c r="A98" s="1"/>
      <x:c r="B98" s="1"/>
      <x:c r="C98" s="1"/>
      <x:c r="D98" s="1"/>
      <x:c r="E98" s="1"/>
      <x:c r="F98" s="1"/>
      <x:c r="G98" s="1"/>
      <x:c r="H98" s="1"/>
    </x:row>
    <x:row r="99" ht="21" customHeight="1">
      <x:c r="A99" s="1"/>
      <x:c r="B99" s="1"/>
      <x:c r="C99" s="1"/>
      <x:c r="D99" s="1"/>
      <x:c r="E99" s="1"/>
      <x:c r="F99" s="1"/>
      <x:c r="G99" s="1"/>
      <x:c r="H99" s="1"/>
    </x:row>
    <x:row r="100" ht="21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1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1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1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1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1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1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1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1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1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1" customHeight="1">
      <x:c r="A110" s="1"/>
      <x:c r="B110" s="1"/>
      <x:c r="C110" s="1"/>
      <x:c r="D110" s="1"/>
      <x:c r="E110" s="1"/>
      <x:c r="F110" s="1"/>
      <x:c r="G110" s="1"/>
      <x:c r="H110" s="1"/>
    </x:row>
  </x:sheetData>
  <x:pageMargins left="0.7" right="0.7" top="0.75" bottom="0.75" header="0.3" footer="0.3"/>
</x:worksheet>
</file>